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xr:revisionPtr revIDLastSave="0" documentId="13_ncr:1_{2ED603E1-6892-4CEA-9EF5-EEB42102AD58}" xr6:coauthVersionLast="36" xr6:coauthVersionMax="47" xr10:uidLastSave="{00000000-0000-0000-0000-000000000000}"/>
  <bookViews>
    <workbookView xWindow="0" yWindow="0" windowWidth="28800" windowHeight="12180" tabRatio="734" xr2:uid="{00000000-000D-0000-FFFF-FFFF00000000}"/>
  </bookViews>
  <sheets>
    <sheet name="菜單" sheetId="7" r:id="rId1"/>
    <sheet name="工作表2" sheetId="9" r:id="rId2"/>
  </sheets>
  <definedNames>
    <definedName name="_xlnm.Print_Area" localSheetId="0">菜單!$A$3:$P$48</definedName>
  </definedNames>
  <calcPr calcId="191029"/>
</workbook>
</file>

<file path=xl/calcChain.xml><?xml version="1.0" encoding="utf-8"?>
<calcChain xmlns="http://schemas.openxmlformats.org/spreadsheetml/2006/main">
  <c r="P36" i="7" l="1"/>
  <c r="P34" i="7"/>
  <c r="P40" i="7"/>
  <c r="P32" i="7"/>
  <c r="P30" i="7"/>
  <c r="P28" i="7"/>
  <c r="P26" i="7"/>
  <c r="P24" i="7"/>
  <c r="P22" i="7"/>
  <c r="P20" i="7"/>
  <c r="P16" i="7"/>
  <c r="P14" i="7"/>
  <c r="P12" i="7"/>
  <c r="P10" i="7"/>
  <c r="P8" i="7"/>
</calcChain>
</file>

<file path=xl/sharedStrings.xml><?xml version="1.0" encoding="utf-8"?>
<sst xmlns="http://schemas.openxmlformats.org/spreadsheetml/2006/main" count="241" uniqueCount="179">
  <si>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</si>
  <si>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</si>
  <si>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</si>
  <si>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</si>
  <si>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</si>
  <si>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</si>
  <si>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</si>
  <si>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</si>
  <si>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</si>
  <si>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</si>
  <si>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</si>
  <si>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</si>
  <si>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三</t>
    <phoneticPr fontId="1" type="noConversion"/>
  </si>
  <si>
    <t>小米飯</t>
    <phoneticPr fontId="1" type="noConversion"/>
  </si>
  <si>
    <t>糙米飯</t>
    <phoneticPr fontId="1" type="noConversion"/>
  </si>
  <si>
    <t>青江菜</t>
    <phoneticPr fontId="1" type="noConversion"/>
  </si>
  <si>
    <t>薑絲冬瓜湯</t>
    <phoneticPr fontId="1" type="noConversion"/>
  </si>
  <si>
    <t>白米飯</t>
    <phoneticPr fontId="1" type="noConversion"/>
  </si>
  <si>
    <t>花生燉豬腳</t>
    <phoneticPr fontId="1" type="noConversion"/>
  </si>
  <si>
    <t>胚芽飯</t>
    <phoneticPr fontId="1" type="noConversion"/>
  </si>
  <si>
    <t>有機青菜</t>
    <phoneticPr fontId="1" type="noConversion"/>
  </si>
  <si>
    <t>黃瓜大骨湯</t>
    <phoneticPr fontId="1" type="noConversion"/>
  </si>
  <si>
    <t>紫米飯</t>
    <phoneticPr fontId="1" type="noConversion"/>
  </si>
  <si>
    <t>鮮菇湯</t>
    <phoneticPr fontId="1" type="noConversion"/>
  </si>
  <si>
    <t>麥片飯</t>
    <phoneticPr fontId="1" type="noConversion"/>
  </si>
  <si>
    <t>杏片炒雞丁</t>
    <phoneticPr fontId="1" type="noConversion"/>
  </si>
  <si>
    <t>鹹冬瓜燉雞</t>
    <phoneticPr fontId="1" type="noConversion"/>
  </si>
  <si>
    <t>白菜蛋花湯</t>
    <phoneticPr fontId="1" type="noConversion"/>
  </si>
  <si>
    <t>冬瓜排骨湯</t>
    <phoneticPr fontId="1" type="noConversion"/>
  </si>
  <si>
    <t>玉米飯</t>
    <phoneticPr fontId="1" type="noConversion"/>
  </si>
  <si>
    <t>梅干扣肉絲</t>
    <phoneticPr fontId="1" type="noConversion"/>
  </si>
  <si>
    <t>白米.小米</t>
    <phoneticPr fontId="1" type="noConversion"/>
  </si>
  <si>
    <t>白米.糙米</t>
    <phoneticPr fontId="1" type="noConversion"/>
  </si>
  <si>
    <t>冬瓜.煮湯大骨</t>
    <phoneticPr fontId="1" type="noConversion"/>
  </si>
  <si>
    <t>白米</t>
    <phoneticPr fontId="1" type="noConversion"/>
  </si>
  <si>
    <t>豬腳丁.豬肉丁.花生.筍干</t>
    <phoneticPr fontId="1" type="noConversion"/>
  </si>
  <si>
    <t>白米.胚芽米</t>
    <phoneticPr fontId="1" type="noConversion"/>
  </si>
  <si>
    <t>大黃瓜.煮湯大骨</t>
    <phoneticPr fontId="1" type="noConversion"/>
  </si>
  <si>
    <t>白米.黑糯米</t>
    <phoneticPr fontId="1" type="noConversion"/>
  </si>
  <si>
    <t>白米.麥片</t>
    <phoneticPr fontId="1" type="noConversion"/>
  </si>
  <si>
    <t>雞肉.地瓜.杏仁片.葡萄乾.青蔥</t>
    <phoneticPr fontId="1" type="noConversion"/>
  </si>
  <si>
    <t>雞肉.冬瓜.青蔥.鹹冬瓜.米豆醬</t>
    <phoneticPr fontId="1" type="noConversion"/>
  </si>
  <si>
    <t>白米.玉米粒</t>
    <phoneticPr fontId="1" type="noConversion"/>
  </si>
  <si>
    <t>豬肉絲.梅干菜.筍干</t>
    <phoneticPr fontId="1" type="noConversion"/>
  </si>
  <si>
    <t>肉絲炒花椰</t>
    <phoneticPr fontId="1" type="noConversion"/>
  </si>
  <si>
    <t>花椰菜.豬肉絲.紅蘿蔔</t>
    <phoneticPr fontId="1" type="noConversion"/>
  </si>
  <si>
    <t>番茄洋蔥湯</t>
    <phoneticPr fontId="1" type="noConversion"/>
  </si>
  <si>
    <t>番茄.洋蔥.煮湯大骨</t>
    <phoneticPr fontId="1" type="noConversion"/>
  </si>
  <si>
    <t>附餐</t>
    <phoneticPr fontId="1" type="noConversion"/>
  </si>
  <si>
    <t>蕃茄炒蛋</t>
    <phoneticPr fontId="1" type="noConversion"/>
  </si>
  <si>
    <t>菠菜</t>
    <phoneticPr fontId="1" type="noConversion"/>
  </si>
  <si>
    <t>白米.</t>
    <phoneticPr fontId="1" type="noConversion"/>
  </si>
  <si>
    <t>1粒/人</t>
    <phoneticPr fontId="1" type="noConversion"/>
  </si>
  <si>
    <t>5粒/人</t>
    <phoneticPr fontId="1" type="noConversion"/>
  </si>
  <si>
    <t>1根/人</t>
    <phoneticPr fontId="1" type="noConversion"/>
  </si>
  <si>
    <t>(拳頭大)1粒/人</t>
    <phoneticPr fontId="1" type="noConversion"/>
  </si>
  <si>
    <t>6</t>
    <phoneticPr fontId="1" type="noConversion"/>
  </si>
  <si>
    <t>7</t>
    <phoneticPr fontId="1" type="noConversion"/>
  </si>
  <si>
    <t>13</t>
    <phoneticPr fontId="1" type="noConversion"/>
  </si>
  <si>
    <t>14</t>
    <phoneticPr fontId="1" type="noConversion"/>
  </si>
  <si>
    <t>20</t>
    <phoneticPr fontId="1" type="noConversion"/>
  </si>
  <si>
    <t>21</t>
    <phoneticPr fontId="1" type="noConversion"/>
  </si>
  <si>
    <t>27</t>
    <phoneticPr fontId="1" type="noConversion"/>
  </si>
  <si>
    <t>28</t>
    <phoneticPr fontId="1" type="noConversion"/>
  </si>
  <si>
    <t>香鬆飯</t>
    <phoneticPr fontId="1" type="noConversion"/>
  </si>
  <si>
    <t>玉米炒蛋</t>
    <phoneticPr fontId="1" type="noConversion"/>
  </si>
  <si>
    <t>黑輪湯</t>
    <phoneticPr fontId="1" type="noConversion"/>
  </si>
  <si>
    <t>海苔香鬆.白米</t>
    <phoneticPr fontId="1" type="noConversion"/>
  </si>
  <si>
    <t>雞蛋.玉米粒.洋蔥</t>
    <phoneticPr fontId="1" type="noConversion"/>
  </si>
  <si>
    <t>黑輪條.芹菜</t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</si>
  <si>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</si>
  <si>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</si>
  <si>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</si>
  <si>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</si>
  <si>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</si>
  <si>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12</t>
    <phoneticPr fontId="1" type="noConversion"/>
  </si>
  <si>
    <t>19</t>
    <phoneticPr fontId="1" type="noConversion"/>
  </si>
  <si>
    <t>26</t>
    <phoneticPr fontId="1" type="noConversion"/>
  </si>
  <si>
    <t>保久乳</t>
    <phoneticPr fontId="1" type="noConversion"/>
  </si>
  <si>
    <t>學校自購</t>
    <phoneticPr fontId="1" type="noConversion"/>
  </si>
  <si>
    <t>紅燒雞丁</t>
    <phoneticPr fontId="1" type="noConversion"/>
  </si>
  <si>
    <t>北農有機菜</t>
    <phoneticPr fontId="1" type="noConversion"/>
  </si>
  <si>
    <t>香菇雞湯</t>
    <phoneticPr fontId="1" type="noConversion"/>
  </si>
  <si>
    <t>香菇.雞肉</t>
    <phoneticPr fontId="1" type="noConversion"/>
  </si>
  <si>
    <t>海苔飯</t>
    <phoneticPr fontId="1" type="noConversion"/>
  </si>
  <si>
    <t>白米.海苔粉</t>
    <phoneticPr fontId="1" type="noConversion"/>
  </si>
  <si>
    <t>橙汁雞柳</t>
    <phoneticPr fontId="1" type="noConversion"/>
  </si>
  <si>
    <t>什錦絲瓜</t>
    <phoneticPr fontId="1" type="noConversion"/>
  </si>
  <si>
    <t>絲瓜.粉絲.木耳.紅蘿蔔</t>
    <phoneticPr fontId="1" type="noConversion"/>
  </si>
  <si>
    <t>糖醋排骨</t>
    <phoneticPr fontId="1" type="noConversion"/>
  </si>
  <si>
    <t>蔥花蛋</t>
    <phoneticPr fontId="1" type="noConversion"/>
  </si>
  <si>
    <t>蛋.蔥</t>
    <phoneticPr fontId="1" type="noConversion"/>
  </si>
  <si>
    <t>螞蟻上樹</t>
    <phoneticPr fontId="1" type="noConversion"/>
  </si>
  <si>
    <t>冬粉.絞肉.</t>
    <phoneticPr fontId="1" type="noConversion"/>
  </si>
  <si>
    <t>小魚乾杏仁條</t>
    <phoneticPr fontId="1" type="noConversion"/>
  </si>
  <si>
    <t>每人一包</t>
    <phoneticPr fontId="1" type="noConversion"/>
  </si>
  <si>
    <t>海苔</t>
    <phoneticPr fontId="1" type="noConversion"/>
  </si>
  <si>
    <t>本菜單僅供參考，實際菜色依實際狀況做調整，肉品使用cas國產豬</t>
    <phoneticPr fontId="1" type="noConversion"/>
  </si>
  <si>
    <t>味增豆腐湯</t>
    <phoneticPr fontId="1" type="noConversion"/>
  </si>
  <si>
    <t>味增.豆腐</t>
    <phoneticPr fontId="1" type="noConversion"/>
  </si>
  <si>
    <t>椒鹽玉米筍</t>
    <phoneticPr fontId="1" type="noConversion"/>
  </si>
  <si>
    <t>玉米筍</t>
    <phoneticPr fontId="1" type="noConversion"/>
  </si>
  <si>
    <t>滷味</t>
    <phoneticPr fontId="1" type="noConversion"/>
  </si>
  <si>
    <t>甜不辣.豬血糕.海帶片.白蘿蔔</t>
    <phoneticPr fontId="1" type="noConversion"/>
  </si>
  <si>
    <t>親子丼</t>
    <phoneticPr fontId="1" type="noConversion"/>
  </si>
  <si>
    <t>雞肉丁.蛋.洋蔥</t>
    <phoneticPr fontId="1" type="noConversion"/>
  </si>
  <si>
    <t>蘿蔔排骨湯</t>
    <phoneticPr fontId="1" type="noConversion"/>
  </si>
  <si>
    <t>紅白蘿蔔.小排</t>
    <phoneticPr fontId="1" type="noConversion"/>
  </si>
  <si>
    <t>日式燒醬.金針菇.蔥花</t>
    <phoneticPr fontId="1" type="noConversion"/>
  </si>
  <si>
    <t>11</t>
    <phoneticPr fontId="1" type="noConversion"/>
  </si>
  <si>
    <t>18</t>
    <phoneticPr fontId="1" type="noConversion"/>
  </si>
  <si>
    <t>25</t>
    <phoneticPr fontId="1" type="noConversion"/>
  </si>
  <si>
    <t>雞肉.洋蔥.橙汁</t>
    <phoneticPr fontId="1" type="noConversion"/>
  </si>
  <si>
    <t>雞肉.白蘿蔔.紅蘿蔔</t>
    <phoneticPr fontId="1" type="noConversion"/>
  </si>
  <si>
    <t>蕃茄.蛋</t>
    <phoneticPr fontId="1" type="noConversion"/>
  </si>
  <si>
    <t>金針菇.木耳.大白菜.煮湯大骨</t>
    <phoneticPr fontId="1" type="noConversion"/>
  </si>
  <si>
    <t>冬瓜.小湯排</t>
    <phoneticPr fontId="1" type="noConversion"/>
  </si>
  <si>
    <t>小白菜.雞蛋</t>
    <phoneticPr fontId="1" type="noConversion"/>
  </si>
  <si>
    <t>排骨.彩椒</t>
    <phoneticPr fontId="1" type="noConversion"/>
  </si>
  <si>
    <t>九層塔炒蛋</t>
    <phoneticPr fontId="1" type="noConversion"/>
  </si>
  <si>
    <t>雞蛋.九層塔</t>
    <phoneticPr fontId="1" type="noConversion"/>
  </si>
  <si>
    <t>炒三菇</t>
    <phoneticPr fontId="1" type="noConversion"/>
  </si>
  <si>
    <t>香菇.金針菇.杏鮑菇</t>
    <phoneticPr fontId="1" type="noConversion"/>
  </si>
  <si>
    <t>白米.糙米.燕麥粒.洋蔥.紅蘿蔔.鮮菇.絞肉.甜椒.青江菜.腰果.起司粉/雞腿/高麗菜/白蘿蔔.黑輪</t>
    <phoneticPr fontId="1" type="noConversion"/>
  </si>
  <si>
    <t>醬燒金針菇</t>
    <phoneticPr fontId="1" type="noConversion"/>
  </si>
  <si>
    <t>豬絞肉.香菇.紅蘿蔔.</t>
    <phoneticPr fontId="1" type="noConversion"/>
  </si>
  <si>
    <t>香菇肉燥</t>
    <phoneticPr fontId="1" type="noConversion"/>
  </si>
  <si>
    <t>柳葉魚*2</t>
    <phoneticPr fontId="1" type="noConversion"/>
  </si>
  <si>
    <t>1片/人</t>
    <phoneticPr fontId="1" type="noConversion"/>
  </si>
  <si>
    <t>三杯雞</t>
    <phoneticPr fontId="1" type="noConversion"/>
  </si>
  <si>
    <t>醬滷豆腐</t>
    <phoneticPr fontId="1" type="noConversion"/>
  </si>
  <si>
    <t>油豆腐.海帶結</t>
    <phoneticPr fontId="1" type="noConversion"/>
  </si>
  <si>
    <t>味噌蛋花湯</t>
    <phoneticPr fontId="1" type="noConversion"/>
  </si>
  <si>
    <t>雞蛋.味噌</t>
    <phoneticPr fontId="1" type="noConversion"/>
  </si>
  <si>
    <t>竹筍湯</t>
    <phoneticPr fontId="1" type="noConversion"/>
  </si>
  <si>
    <t>蒲燒鯛魚</t>
    <phoneticPr fontId="1" type="noConversion"/>
  </si>
  <si>
    <t>香菇排骨湯</t>
    <phoneticPr fontId="1" type="noConversion"/>
  </si>
  <si>
    <t>香菇.小排</t>
    <phoneticPr fontId="1" type="noConversion"/>
  </si>
  <si>
    <t>鯛魚片</t>
    <phoneticPr fontId="1" type="noConversion"/>
  </si>
  <si>
    <t>臺北市大佳國小112.04月份餐點表</t>
    <phoneticPr fontId="1" type="noConversion"/>
  </si>
  <si>
    <t>10</t>
    <phoneticPr fontId="1" type="noConversion"/>
  </si>
  <si>
    <t>17</t>
    <phoneticPr fontId="1" type="noConversion"/>
  </si>
  <si>
    <t>24</t>
    <phoneticPr fontId="1" type="noConversion"/>
  </si>
  <si>
    <r>
      <t>奶類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</si>
  <si>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全穀雜糧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</si>
  <si>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t>有機白米飯</t>
    <phoneticPr fontId="1" type="noConversion"/>
  </si>
  <si>
    <t>有機白米</t>
    <phoneticPr fontId="1" type="noConversion"/>
  </si>
  <si>
    <r>
      <rPr>
        <b/>
        <sz val="18"/>
        <rFont val="細明體"/>
        <family val="3"/>
        <charset val="136"/>
      </rPr>
      <t>本月每日平圴鈣含量為</t>
    </r>
    <r>
      <rPr>
        <b/>
        <sz val="18"/>
        <rFont val="Times New Roman"/>
        <family val="1"/>
      </rPr>
      <t>240mg</t>
    </r>
    <r>
      <rPr>
        <b/>
        <sz val="18"/>
        <rFont val="細明體"/>
        <family val="3"/>
        <charset val="136"/>
      </rPr>
      <t xml:space="preserve">                 </t>
    </r>
    <r>
      <rPr>
        <b/>
        <sz val="18"/>
        <rFont val="Times New Roman"/>
        <family val="1"/>
      </rPr>
      <t>(</t>
    </r>
    <r>
      <rPr>
        <b/>
        <sz val="18"/>
        <rFont val="細明體"/>
        <family val="3"/>
        <charset val="136"/>
      </rPr>
      <t>不含水果鈣量</t>
    </r>
    <r>
      <rPr>
        <b/>
        <sz val="18"/>
        <rFont val="Times New Roman"/>
        <family val="1"/>
      </rPr>
      <t>)</t>
    </r>
    <phoneticPr fontId="1" type="noConversion"/>
  </si>
  <si>
    <r>
      <t>乾彎管麵.洋蔥.玉米粒.豬絞肉.紅蘿蔔.青豆仁.番茄醬.垉司粉/豬排/青、</t>
    </r>
    <r>
      <rPr>
        <sz val="22"/>
        <rFont val="標楷體"/>
        <family val="4"/>
      </rPr>
      <t>白花椰</t>
    </r>
    <r>
      <rPr>
        <sz val="22"/>
        <rFont val="標楷體"/>
        <family val="4"/>
        <charset val="136"/>
      </rPr>
      <t>/玉米.紅蘿蔔.洋蔥.雞蛋</t>
    </r>
    <phoneticPr fontId="1" type="noConversion"/>
  </si>
  <si>
    <t>油麥菜</t>
    <phoneticPr fontId="1" type="noConversion"/>
  </si>
  <si>
    <t>小白菜</t>
    <phoneticPr fontId="1" type="noConversion"/>
  </si>
  <si>
    <t>無糖豆漿</t>
    <phoneticPr fontId="1" type="noConversion"/>
  </si>
  <si>
    <r>
      <rPr>
        <sz val="22"/>
        <color rgb="FFFF0000"/>
        <rFont val="標楷體"/>
        <family val="4"/>
        <charset val="136"/>
      </rPr>
      <t>cas旗魚.米份</t>
    </r>
    <r>
      <rPr>
        <sz val="22"/>
        <rFont val="標楷體"/>
        <family val="4"/>
        <charset val="136"/>
      </rPr>
      <t>/棒棒腿/高麗菜/紅白蘿蔔.煮湯大骨</t>
    </r>
    <phoneticPr fontId="1" type="noConversion"/>
  </si>
  <si>
    <t>起士奶油玉米</t>
    <phoneticPr fontId="1" type="noConversion"/>
  </si>
  <si>
    <t>咖哩食蔬</t>
    <phoneticPr fontId="1" type="noConversion"/>
  </si>
  <si>
    <t>綠豆湯</t>
    <phoneticPr fontId="1" type="noConversion"/>
  </si>
  <si>
    <t>綠豆.二砂</t>
    <phoneticPr fontId="1" type="noConversion"/>
  </si>
  <si>
    <t>起士燒雞</t>
    <phoneticPr fontId="1" type="noConversion"/>
  </si>
  <si>
    <t>日式蒸蛋</t>
    <phoneticPr fontId="1" type="noConversion"/>
  </si>
  <si>
    <t>雞蛋</t>
    <phoneticPr fontId="1" type="noConversion"/>
  </si>
  <si>
    <t>素食主菜</t>
    <phoneticPr fontId="1" type="noConversion"/>
  </si>
  <si>
    <t>紅燒麵腸</t>
    <phoneticPr fontId="1" type="noConversion"/>
  </si>
  <si>
    <t>花生燉百頁</t>
    <phoneticPr fontId="1" type="noConversion"/>
  </si>
  <si>
    <t>蒲燒豆包</t>
    <phoneticPr fontId="1" type="noConversion"/>
  </si>
  <si>
    <t>香菇素肉燥</t>
    <phoneticPr fontId="1" type="noConversion"/>
  </si>
  <si>
    <r>
      <t>起司粉拌茄汁彎管麵+滷大排X1</t>
    </r>
    <r>
      <rPr>
        <sz val="50"/>
        <color rgb="FF00B050"/>
        <rFont val="標楷體"/>
        <family val="4"/>
        <charset val="136"/>
      </rPr>
      <t>(滷蘭花干)</t>
    </r>
    <r>
      <rPr>
        <sz val="50"/>
        <rFont val="標楷體"/>
        <family val="4"/>
        <charset val="136"/>
      </rPr>
      <t>+花椰</t>
    </r>
    <r>
      <rPr>
        <sz val="50"/>
        <rFont val="標楷體"/>
        <family val="4"/>
      </rPr>
      <t>菜</t>
    </r>
    <r>
      <rPr>
        <sz val="50"/>
        <rFont val="標楷體"/>
        <family val="4"/>
        <charset val="136"/>
      </rPr>
      <t>+大佳濃湯</t>
    </r>
  </si>
  <si>
    <t>三杯豆腸</t>
    <phoneticPr fontId="1" type="noConversion"/>
  </si>
  <si>
    <t>咖哩油豆腐</t>
    <phoneticPr fontId="1" type="noConversion"/>
  </si>
  <si>
    <t>鹹冬瓜燜四分干</t>
    <phoneticPr fontId="1" type="noConversion"/>
  </si>
  <si>
    <t>炸素喜相逄X2</t>
    <phoneticPr fontId="1" type="noConversion"/>
  </si>
  <si>
    <r>
      <t>韓式野菜拌飯+韓式燒肉</t>
    </r>
    <r>
      <rPr>
        <sz val="50"/>
        <color rgb="FF00B050"/>
        <rFont val="標楷體"/>
        <family val="4"/>
        <charset val="136"/>
      </rPr>
      <t>(素烤肉醬燒豆包)</t>
    </r>
    <r>
      <rPr>
        <sz val="50"/>
        <rFont val="標楷體"/>
        <family val="4"/>
        <charset val="136"/>
      </rPr>
      <t>+油</t>
    </r>
    <r>
      <rPr>
        <sz val="50"/>
        <rFont val="標楷體"/>
        <family val="4"/>
      </rPr>
      <t>菜</t>
    </r>
    <r>
      <rPr>
        <sz val="50"/>
        <rFont val="標楷體"/>
        <family val="4"/>
        <charset val="136"/>
      </rPr>
      <t>+紫菜蛋花湯</t>
    </r>
    <phoneticPr fontId="1" type="noConversion"/>
  </si>
  <si>
    <t>杏片炒麵輪</t>
    <phoneticPr fontId="1" type="noConversion"/>
  </si>
  <si>
    <t>黃金腐皮菜捲X1</t>
    <phoneticPr fontId="1" type="noConversion"/>
  </si>
  <si>
    <t>起士燒凍豆腐</t>
    <phoneticPr fontId="1" type="noConversion"/>
  </si>
  <si>
    <t>梅干燜百頁</t>
    <phoneticPr fontId="1" type="noConversion"/>
  </si>
  <si>
    <r>
      <rPr>
        <sz val="50"/>
        <color rgb="FFFF0000"/>
        <rFont val="標楷體"/>
        <family val="4"/>
        <charset val="136"/>
      </rPr>
      <t>旗魚米粉</t>
    </r>
    <r>
      <rPr>
        <sz val="50"/>
        <rFont val="標楷體"/>
        <family val="4"/>
      </rPr>
      <t>+烤雞腿</t>
    </r>
    <r>
      <rPr>
        <sz val="50"/>
        <color rgb="FF00B050"/>
        <rFont val="標楷體"/>
        <family val="4"/>
        <charset val="136"/>
      </rPr>
      <t>(蜜汁大溪黑豆干)</t>
    </r>
    <r>
      <rPr>
        <sz val="50"/>
        <rFont val="標楷體"/>
        <family val="4"/>
      </rPr>
      <t>+高麗菜+蘿蔔湯</t>
    </r>
    <phoneticPr fontId="1" type="noConversion"/>
  </si>
  <si>
    <t>糖醋素雞片</t>
    <phoneticPr fontId="1" type="noConversion"/>
  </si>
  <si>
    <t>橙汁烤麩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</si>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</sst>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_);[Red]\(0.0\)"/>
  </numFmts>
  <fonts count="4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20"/>
      <name val="Times New Roman"/>
      <family val="1"/>
    </font>
    <font>
      <b/>
      <sz val="50"/>
      <name val="標楷體"/>
      <family val="4"/>
      <charset val="136"/>
    </font>
    <font>
      <b/>
      <sz val="10"/>
      <name val="標楷體"/>
      <family val="4"/>
      <charset val="136"/>
    </font>
    <font>
      <b/>
      <sz val="55"/>
      <name val="標楷體"/>
      <family val="4"/>
      <charset val="136"/>
    </font>
    <font>
      <sz val="50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30"/>
      <name val="華康圓體注音"/>
      <family val="1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22"/>
      <name val="標楷體"/>
      <family val="4"/>
      <charset val="136"/>
    </font>
    <font>
      <sz val="22"/>
      <name val="新細明體"/>
      <family val="1"/>
      <charset val="136"/>
    </font>
    <font>
      <sz val="10"/>
      <name val="標楷體"/>
      <family val="4"/>
      <charset val="136"/>
    </font>
    <font>
      <sz val="50"/>
      <name val="Times New Roman"/>
      <family val="1"/>
    </font>
    <font>
      <sz val="72"/>
      <name val="文鼎標準楷體"/>
      <family val="3"/>
      <charset val="136"/>
    </font>
    <font>
      <sz val="12"/>
      <name val="文鼎標準楷體"/>
      <family val="3"/>
      <charset val="136"/>
    </font>
    <font>
      <sz val="55"/>
      <name val="標楷體"/>
      <family val="4"/>
      <charset val="136"/>
    </font>
    <font>
      <sz val="26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34"/>
      <name val="標楷體"/>
      <family val="4"/>
      <charset val="136"/>
    </font>
    <font>
      <sz val="22"/>
      <name val="標楷體"/>
      <family val="4"/>
    </font>
    <font>
      <b/>
      <sz val="18"/>
      <name val="Times New Roman"/>
      <family val="3"/>
      <charset val="136"/>
    </font>
    <font>
      <sz val="50"/>
      <name val="標楷體"/>
      <family val="4"/>
    </font>
    <font>
      <sz val="22"/>
      <color rgb="FFFF0000"/>
      <name val="標楷體"/>
      <family val="4"/>
      <charset val="136"/>
    </font>
    <font>
      <sz val="50"/>
      <color rgb="FFFF0000"/>
      <name val="標楷體"/>
      <family val="4"/>
      <charset val="136"/>
    </font>
    <font>
      <sz val="50"/>
      <color rgb="FF00B05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177" fontId="30" fillId="0" borderId="2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36" xfId="0" applyNumberFormat="1" applyFont="1" applyBorder="1" applyAlignment="1">
      <alignment horizontal="center" vertical="center" wrapText="1"/>
    </xf>
    <xf numFmtId="177" fontId="30" fillId="0" borderId="3" xfId="0" applyNumberFormat="1" applyFont="1" applyBorder="1" applyAlignment="1">
      <alignment horizontal="center" vertical="center" wrapText="1"/>
    </xf>
    <xf numFmtId="177" fontId="30" fillId="0" borderId="37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28" fillId="0" borderId="5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shrinkToFit="1"/>
    </xf>
    <xf numFmtId="0" fontId="28" fillId="3" borderId="5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shrinkToFit="1"/>
    </xf>
    <xf numFmtId="0" fontId="28" fillId="4" borderId="5" xfId="0" applyFont="1" applyFill="1" applyBorder="1" applyAlignment="1">
      <alignment horizontal="center" vertical="center" shrinkToFit="1"/>
    </xf>
    <xf numFmtId="0" fontId="28" fillId="4" borderId="7" xfId="0" applyFont="1" applyFill="1" applyBorder="1" applyAlignment="1">
      <alignment horizontal="center" vertical="center" shrinkToFi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177" fontId="29" fillId="0" borderId="13" xfId="0" applyNumberFormat="1" applyFont="1" applyBorder="1" applyAlignment="1">
      <alignment horizontal="center" vertical="center" wrapText="1"/>
    </xf>
    <xf numFmtId="177" fontId="30" fillId="0" borderId="2" xfId="0" applyNumberFormat="1" applyFont="1" applyBorder="1" applyAlignment="1">
      <alignment horizontal="center" vertical="center" wrapText="1"/>
    </xf>
    <xf numFmtId="177" fontId="30" fillId="0" borderId="14" xfId="0" applyNumberFormat="1" applyFont="1" applyBorder="1" applyAlignment="1">
      <alignment horizontal="center" vertical="center" wrapText="1"/>
    </xf>
    <xf numFmtId="177" fontId="29" fillId="0" borderId="29" xfId="0" applyNumberFormat="1" applyFont="1" applyBorder="1" applyAlignment="1">
      <alignment horizontal="center" vertical="center" wrapText="1"/>
    </xf>
    <xf numFmtId="177" fontId="30" fillId="0" borderId="30" xfId="0" applyNumberFormat="1" applyFont="1" applyBorder="1" applyAlignment="1">
      <alignment horizontal="center" vertical="center" wrapText="1"/>
    </xf>
    <xf numFmtId="177" fontId="30" fillId="0" borderId="31" xfId="0" applyNumberFormat="1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30" xfId="0" applyFont="1" applyBorder="1" applyAlignment="1">
      <alignment horizont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49" fontId="19" fillId="3" borderId="1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49" fontId="20" fillId="0" borderId="21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49" fontId="20" fillId="0" borderId="39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49" fontId="20" fillId="0" borderId="3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 wrapText="1"/>
    </xf>
    <xf numFmtId="176" fontId="18" fillId="2" borderId="11" xfId="0" applyNumberFormat="1" applyFont="1" applyFill="1" applyBorder="1" applyAlignment="1">
      <alignment horizontal="center" vertical="center" wrapText="1"/>
    </xf>
    <xf numFmtId="176" fontId="18" fillId="2" borderId="12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 2_泉源國小菜單104.04(OK)+配菜單0401-3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2858</xdr:colOff>
      <xdr:row>13</xdr:row>
      <xdr:rowOff>342900</xdr:rowOff>
    </xdr:from>
    <xdr:to>
      <xdr:col>17</xdr:col>
      <xdr:colOff>96682</xdr:colOff>
      <xdr:row>15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16</xdr:col>
      <xdr:colOff>2858</xdr:colOff>
      <xdr:row>15</xdr:row>
      <xdr:rowOff>342900</xdr:rowOff>
    </xdr:from>
    <xdr:to>
      <xdr:col>17</xdr:col>
      <xdr:colOff>96682</xdr:colOff>
      <xdr:row>19</xdr:row>
      <xdr:rowOff>127000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 editAs="oneCell">
    <xdr:from>
      <xdr:col>2</xdr:col>
      <xdr:colOff>158745</xdr:colOff>
      <xdr:row>19</xdr:row>
      <xdr:rowOff>111125</xdr:rowOff>
    </xdr:from>
    <xdr:to>
      <xdr:col>2</xdr:col>
      <xdr:colOff>1204933</xdr:colOff>
      <xdr:row>19</xdr:row>
      <xdr:rowOff>501303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620" y="22518688"/>
          <a:ext cx="1046188" cy="390178"/>
        </a:xfrm>
        <a:prstGeom prst="rect">
          <a:avLst/>
        </a:prstGeom>
      </xdr:spPr>
    </xdr:pic>
    <xdr:clientData/>
  </xdr:twoCellAnchor>
  <xdr:twoCellAnchor>
    <xdr:from>
      <xdr:col>11</xdr:col>
      <xdr:colOff>17145</xdr:colOff>
      <xdr:row>19</xdr:row>
      <xdr:rowOff>31750</xdr:rowOff>
    </xdr:from>
    <xdr:to>
      <xdr:col>12</xdr:col>
      <xdr:colOff>145139</xdr:colOff>
      <xdr:row>20</xdr:row>
      <xdr:rowOff>38</xdr:rowOff>
    </xdr:to>
    <xdr:sp macro="" textlink="">
      <xdr:nvSpPr>
        <xdr:cNvPr id="15" name="文字方塊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97170" y="24377650"/>
          <a:ext cx="709019" cy="1244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214313</xdr:colOff>
      <xdr:row>35</xdr:row>
      <xdr:rowOff>342900</xdr:rowOff>
    </xdr:from>
    <xdr:to>
      <xdr:col>2</xdr:col>
      <xdr:colOff>1252538</xdr:colOff>
      <xdr:row>36</xdr:row>
      <xdr:rowOff>171450</xdr:rowOff>
    </xdr:to>
    <xdr:sp macro="" textlink="">
      <xdr:nvSpPr>
        <xdr:cNvPr id="18" name="WordArt 50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0188" y="38323838"/>
          <a:ext cx="1038225" cy="5191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2</xdr:col>
      <xdr:colOff>476250</xdr:colOff>
      <xdr:row>25</xdr:row>
      <xdr:rowOff>190500</xdr:rowOff>
    </xdr:from>
    <xdr:to>
      <xdr:col>2</xdr:col>
      <xdr:colOff>2309812</xdr:colOff>
      <xdr:row>25</xdr:row>
      <xdr:rowOff>1228724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62125" y="7048500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韓式特餐</a:t>
          </a:r>
        </a:p>
      </xdr:txBody>
    </xdr:sp>
    <xdr:clientData/>
  </xdr:twoCellAnchor>
  <xdr:twoCellAnchor>
    <xdr:from>
      <xdr:col>2</xdr:col>
      <xdr:colOff>404813</xdr:colOff>
      <xdr:row>15</xdr:row>
      <xdr:rowOff>71437</xdr:rowOff>
    </xdr:from>
    <xdr:to>
      <xdr:col>2</xdr:col>
      <xdr:colOff>2238375</xdr:colOff>
      <xdr:row>15</xdr:row>
      <xdr:rowOff>1109661</xdr:rowOff>
    </xdr:to>
    <xdr:sp macro="" textlink="">
      <xdr:nvSpPr>
        <xdr:cNvPr id="17" name="WordArt 50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90688" y="16764000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  <xdr:twoCellAnchor>
    <xdr:from>
      <xdr:col>2</xdr:col>
      <xdr:colOff>500063</xdr:colOff>
      <xdr:row>35</xdr:row>
      <xdr:rowOff>200025</xdr:rowOff>
    </xdr:from>
    <xdr:to>
      <xdr:col>2</xdr:col>
      <xdr:colOff>2333625</xdr:colOff>
      <xdr:row>35</xdr:row>
      <xdr:rowOff>1238249</xdr:rowOff>
    </xdr:to>
    <xdr:sp macro="" textlink="">
      <xdr:nvSpPr>
        <xdr:cNvPr id="20" name="WordArt 50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85938" y="36204525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臺式特餐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tabSelected="1" zoomScale="40" zoomScaleNormal="40" zoomScaleSheetLayoutView="40" workbookViewId="0">
      <selection activeCell="V37" sqref="V37"/>
    </sheetView>
  </sheetViews>
  <sheetFormatPr defaultColWidth="9" defaultRowHeight="18.75"/>
  <cols>
    <col min="1" max="1" width="8.5" style="3" customWidth="1"/>
    <col min="2" max="2" width="8.5" style="4" customWidth="1"/>
    <col min="3" max="3" width="41" style="1" customWidth="1"/>
    <col min="4" max="5" width="66.875" style="1" customWidth="1"/>
    <col min="6" max="6" width="80.125" style="1" customWidth="1"/>
    <col min="7" max="7" width="48.5" style="1" customWidth="1"/>
    <col min="8" max="8" width="64" style="1" customWidth="1"/>
    <col min="9" max="9" width="38.75" style="1" customWidth="1"/>
    <col min="10" max="15" width="7.625" style="47" customWidth="1"/>
    <col min="16" max="16" width="20.75" style="46" bestFit="1" customWidth="1"/>
    <col min="17" max="16384" width="9" style="1"/>
  </cols>
  <sheetData>
    <row r="1" spans="1:16" ht="20.45" customHeight="1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27.9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6" ht="27.6" customHeight="1">
      <c r="A3" s="134" t="s">
        <v>139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150.6" customHeight="1" thickBo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6" s="2" customFormat="1" ht="25.5" customHeight="1">
      <c r="A5" s="136" t="s">
        <v>0</v>
      </c>
      <c r="B5" s="139" t="s">
        <v>1</v>
      </c>
      <c r="C5" s="145" t="s">
        <v>2</v>
      </c>
      <c r="D5" s="142" t="s">
        <v>3</v>
      </c>
      <c r="E5" s="104" t="s">
        <v>160</v>
      </c>
      <c r="F5" s="142" t="s">
        <v>4</v>
      </c>
      <c r="G5" s="142" t="s">
        <v>5</v>
      </c>
      <c r="H5" s="142" t="s">
        <v>6</v>
      </c>
      <c r="I5" s="148" t="s">
        <v>48</v>
      </c>
      <c r="J5" s="84" t="s">
        <v>144</v>
      </c>
      <c r="K5" s="84" t="s">
        <v>70</v>
      </c>
      <c r="L5" s="84" t="s">
        <v>71</v>
      </c>
      <c r="M5" s="84" t="s">
        <v>72</v>
      </c>
      <c r="N5" s="84" t="s">
        <v>73</v>
      </c>
      <c r="O5" s="84" t="s">
        <v>143</v>
      </c>
      <c r="P5" s="87" t="s">
        <v>74</v>
      </c>
    </row>
    <row r="6" spans="1:16" s="2" customFormat="1" ht="24.95" customHeight="1">
      <c r="A6" s="137"/>
      <c r="B6" s="140"/>
      <c r="C6" s="146"/>
      <c r="D6" s="143"/>
      <c r="E6" s="105"/>
      <c r="F6" s="143"/>
      <c r="G6" s="143"/>
      <c r="H6" s="143"/>
      <c r="I6" s="149"/>
      <c r="J6" s="85"/>
      <c r="K6" s="85"/>
      <c r="L6" s="85"/>
      <c r="M6" s="85"/>
      <c r="N6" s="85"/>
      <c r="O6" s="85"/>
      <c r="P6" s="88"/>
    </row>
    <row r="7" spans="1:16" s="2" customFormat="1" ht="109.5" customHeight="1" thickBot="1">
      <c r="A7" s="138"/>
      <c r="B7" s="141"/>
      <c r="C7" s="147"/>
      <c r="D7" s="144"/>
      <c r="E7" s="106"/>
      <c r="F7" s="144"/>
      <c r="G7" s="144"/>
      <c r="H7" s="144"/>
      <c r="I7" s="150"/>
      <c r="J7" s="86"/>
      <c r="K7" s="86"/>
      <c r="L7" s="86"/>
      <c r="M7" s="86"/>
      <c r="N7" s="86"/>
      <c r="O7" s="86"/>
      <c r="P7" s="89"/>
    </row>
    <row r="8" spans="1:16" ht="100.5" customHeight="1">
      <c r="A8" s="116" t="s">
        <v>56</v>
      </c>
      <c r="B8" s="120" t="s">
        <v>10</v>
      </c>
      <c r="C8" s="11" t="s">
        <v>19</v>
      </c>
      <c r="D8" s="11" t="s">
        <v>80</v>
      </c>
      <c r="E8" s="71" t="s">
        <v>161</v>
      </c>
      <c r="F8" s="11" t="s">
        <v>49</v>
      </c>
      <c r="G8" s="10" t="s">
        <v>81</v>
      </c>
      <c r="H8" s="14" t="s">
        <v>106</v>
      </c>
      <c r="I8" s="11" t="s">
        <v>178</v>
      </c>
      <c r="J8" s="33">
        <v>4</v>
      </c>
      <c r="K8" s="33">
        <v>2.5</v>
      </c>
      <c r="L8" s="33">
        <v>1.2</v>
      </c>
      <c r="M8" s="33">
        <v>3</v>
      </c>
      <c r="N8" s="33">
        <v>1</v>
      </c>
      <c r="O8" s="56">
        <v>0</v>
      </c>
      <c r="P8" s="34">
        <f t="shared" ref="P8" si="0">(J8*70)+(K8*75)+(L8*25)+(M8*45)+(N8*60)</f>
        <v>692.5</v>
      </c>
    </row>
    <row r="9" spans="1:16" ht="54.95" customHeight="1">
      <c r="A9" s="112"/>
      <c r="B9" s="121"/>
      <c r="C9" s="51" t="s">
        <v>36</v>
      </c>
      <c r="D9" s="16" t="s">
        <v>113</v>
      </c>
      <c r="E9" s="72"/>
      <c r="F9" s="16" t="s">
        <v>114</v>
      </c>
      <c r="G9" s="16" t="s">
        <v>20</v>
      </c>
      <c r="H9" s="16" t="s">
        <v>107</v>
      </c>
      <c r="I9" s="8" t="s">
        <v>55</v>
      </c>
      <c r="J9" s="35"/>
      <c r="K9" s="35"/>
      <c r="L9" s="35"/>
      <c r="M9" s="35"/>
      <c r="N9" s="35"/>
      <c r="O9" s="57"/>
      <c r="P9" s="36"/>
    </row>
    <row r="10" spans="1:16" ht="99.6" customHeight="1">
      <c r="A10" s="116" t="s">
        <v>57</v>
      </c>
      <c r="B10" s="118" t="s">
        <v>11</v>
      </c>
      <c r="C10" s="14" t="s">
        <v>17</v>
      </c>
      <c r="D10" s="14" t="s">
        <v>18</v>
      </c>
      <c r="E10" s="73" t="s">
        <v>162</v>
      </c>
      <c r="F10" s="14" t="s">
        <v>100</v>
      </c>
      <c r="G10" s="14" t="s">
        <v>15</v>
      </c>
      <c r="H10" s="14" t="s">
        <v>132</v>
      </c>
      <c r="I10" s="14" t="s">
        <v>178</v>
      </c>
      <c r="J10" s="29">
        <v>4</v>
      </c>
      <c r="K10" s="33">
        <v>2</v>
      </c>
      <c r="L10" s="33">
        <v>1.6</v>
      </c>
      <c r="M10" s="33">
        <v>3</v>
      </c>
      <c r="N10" s="33">
        <v>1</v>
      </c>
      <c r="O10" s="56">
        <v>0</v>
      </c>
      <c r="P10" s="34">
        <f t="shared" ref="P10" si="1">(J10*70)+(K10*75)+(L10*25)+(M10*45)+(N10*60)</f>
        <v>665</v>
      </c>
    </row>
    <row r="11" spans="1:16" ht="57.6" customHeight="1" thickBot="1">
      <c r="A11" s="117"/>
      <c r="B11" s="119"/>
      <c r="C11" s="18" t="s">
        <v>51</v>
      </c>
      <c r="D11" s="18" t="s">
        <v>35</v>
      </c>
      <c r="E11" s="74"/>
      <c r="F11" s="18" t="s">
        <v>101</v>
      </c>
      <c r="G11" s="18" t="s">
        <v>15</v>
      </c>
      <c r="H11" s="18" t="s">
        <v>133</v>
      </c>
      <c r="I11" s="12" t="s">
        <v>52</v>
      </c>
      <c r="J11" s="31"/>
      <c r="K11" s="31"/>
      <c r="L11" s="31"/>
      <c r="M11" s="31"/>
      <c r="N11" s="31"/>
      <c r="O11" s="58"/>
      <c r="P11" s="32"/>
    </row>
    <row r="12" spans="1:16" ht="100.5" customHeight="1" thickTop="1">
      <c r="A12" s="111" t="s">
        <v>140</v>
      </c>
      <c r="B12" s="120" t="s">
        <v>7</v>
      </c>
      <c r="C12" s="11" t="s">
        <v>17</v>
      </c>
      <c r="D12" s="67" t="s">
        <v>135</v>
      </c>
      <c r="E12" s="75" t="s">
        <v>163</v>
      </c>
      <c r="F12" s="14" t="s">
        <v>87</v>
      </c>
      <c r="G12" s="11" t="s">
        <v>81</v>
      </c>
      <c r="H12" s="11" t="s">
        <v>46</v>
      </c>
      <c r="I12" s="11" t="s">
        <v>96</v>
      </c>
      <c r="J12" s="33">
        <v>4</v>
      </c>
      <c r="K12" s="33">
        <v>1.3</v>
      </c>
      <c r="L12" s="33">
        <v>1.5</v>
      </c>
      <c r="M12" s="33">
        <v>3</v>
      </c>
      <c r="N12" s="33">
        <v>0</v>
      </c>
      <c r="O12" s="56">
        <v>0</v>
      </c>
      <c r="P12" s="34">
        <f t="shared" ref="P12" si="2">(J12*70)+(K12*75)+(L12*25)+(M12*45)+(N12*60)</f>
        <v>550</v>
      </c>
    </row>
    <row r="13" spans="1:16" ht="54.95" customHeight="1">
      <c r="A13" s="112"/>
      <c r="B13" s="121"/>
      <c r="C13" s="51" t="s">
        <v>34</v>
      </c>
      <c r="D13" s="68" t="s">
        <v>138</v>
      </c>
      <c r="E13" s="76"/>
      <c r="F13" s="16" t="s">
        <v>88</v>
      </c>
      <c r="G13" s="16" t="s">
        <v>20</v>
      </c>
      <c r="H13" s="16" t="s">
        <v>47</v>
      </c>
      <c r="I13" s="63" t="s">
        <v>95</v>
      </c>
      <c r="J13" s="35"/>
      <c r="K13" s="35"/>
      <c r="L13" s="35"/>
      <c r="M13" s="35"/>
      <c r="N13" s="35"/>
      <c r="O13" s="57"/>
      <c r="P13" s="36"/>
    </row>
    <row r="14" spans="1:16" ht="100.5" customHeight="1">
      <c r="A14" s="111" t="s">
        <v>109</v>
      </c>
      <c r="B14" s="120" t="s">
        <v>8</v>
      </c>
      <c r="C14" s="60" t="s">
        <v>145</v>
      </c>
      <c r="D14" s="11" t="s">
        <v>126</v>
      </c>
      <c r="E14" s="71" t="s">
        <v>164</v>
      </c>
      <c r="F14" s="70" t="s">
        <v>158</v>
      </c>
      <c r="G14" s="52" t="s">
        <v>81</v>
      </c>
      <c r="H14" s="14" t="s">
        <v>136</v>
      </c>
      <c r="I14" s="10" t="s">
        <v>178</v>
      </c>
      <c r="J14" s="33">
        <v>4</v>
      </c>
      <c r="K14" s="33">
        <v>2.6</v>
      </c>
      <c r="L14" s="33">
        <v>1.2</v>
      </c>
      <c r="M14" s="33">
        <v>3</v>
      </c>
      <c r="N14" s="33">
        <v>1</v>
      </c>
      <c r="O14" s="56">
        <v>0</v>
      </c>
      <c r="P14" s="34">
        <f t="shared" ref="P14" si="3">(J14*70)+(K14*75)+(L14*25)+(M14*45)+(N14*60)</f>
        <v>700</v>
      </c>
    </row>
    <row r="15" spans="1:16" ht="54.95" customHeight="1">
      <c r="A15" s="112"/>
      <c r="B15" s="121"/>
      <c r="C15" s="16" t="s">
        <v>146</v>
      </c>
      <c r="D15" s="16" t="s">
        <v>125</v>
      </c>
      <c r="E15" s="72"/>
      <c r="F15" s="16" t="s">
        <v>159</v>
      </c>
      <c r="G15" s="16" t="s">
        <v>20</v>
      </c>
      <c r="H15" s="16" t="s">
        <v>137</v>
      </c>
      <c r="I15" s="8" t="s">
        <v>54</v>
      </c>
      <c r="J15" s="35"/>
      <c r="K15" s="35"/>
      <c r="L15" s="35"/>
      <c r="M15" s="35"/>
      <c r="N15" s="35"/>
      <c r="O15" s="57"/>
      <c r="P15" s="36"/>
    </row>
    <row r="16" spans="1:16" ht="100.5" customHeight="1">
      <c r="A16" s="111" t="s">
        <v>75</v>
      </c>
      <c r="B16" s="120" t="s">
        <v>9</v>
      </c>
      <c r="C16" s="96" t="s">
        <v>165</v>
      </c>
      <c r="D16" s="97"/>
      <c r="E16" s="102"/>
      <c r="F16" s="103"/>
      <c r="G16" s="97"/>
      <c r="H16" s="98"/>
      <c r="I16" s="11" t="s">
        <v>78</v>
      </c>
      <c r="J16" s="33">
        <v>2.4</v>
      </c>
      <c r="K16" s="33">
        <v>2.1</v>
      </c>
      <c r="L16" s="33">
        <v>1</v>
      </c>
      <c r="M16" s="33">
        <v>3</v>
      </c>
      <c r="N16" s="33">
        <v>0</v>
      </c>
      <c r="O16" s="56">
        <v>0.7</v>
      </c>
      <c r="P16" s="34">
        <f t="shared" ref="P16" si="4">(J16*70)+(K16*75)+(L16*25)+(M16*45)+(N16*60)</f>
        <v>485.5</v>
      </c>
    </row>
    <row r="17" spans="1:16" ht="39.950000000000003" customHeight="1">
      <c r="A17" s="112"/>
      <c r="B17" s="121"/>
      <c r="C17" s="99" t="s">
        <v>148</v>
      </c>
      <c r="D17" s="100"/>
      <c r="E17" s="100"/>
      <c r="F17" s="100"/>
      <c r="G17" s="100"/>
      <c r="H17" s="101"/>
      <c r="I17" s="8" t="s">
        <v>79</v>
      </c>
      <c r="J17" s="35"/>
      <c r="K17" s="35"/>
      <c r="L17" s="35"/>
      <c r="M17" s="35"/>
      <c r="N17" s="35"/>
      <c r="O17" s="57"/>
      <c r="P17" s="36"/>
    </row>
    <row r="18" spans="1:16" ht="99.6" customHeight="1">
      <c r="A18" s="116" t="s">
        <v>58</v>
      </c>
      <c r="B18" s="118" t="s">
        <v>10</v>
      </c>
      <c r="C18" s="14" t="s">
        <v>22</v>
      </c>
      <c r="D18" s="11" t="s">
        <v>129</v>
      </c>
      <c r="E18" s="71" t="s">
        <v>166</v>
      </c>
      <c r="F18" s="11" t="s">
        <v>130</v>
      </c>
      <c r="G18" s="10" t="s">
        <v>81</v>
      </c>
      <c r="H18" s="11" t="s">
        <v>23</v>
      </c>
      <c r="I18" s="11" t="s">
        <v>178</v>
      </c>
      <c r="J18" s="33">
        <v>4</v>
      </c>
      <c r="K18" s="33">
        <v>2</v>
      </c>
      <c r="L18" s="33">
        <v>1.5</v>
      </c>
      <c r="M18" s="33">
        <v>3</v>
      </c>
      <c r="N18" s="33">
        <v>1</v>
      </c>
      <c r="O18" s="56">
        <v>0</v>
      </c>
      <c r="P18" s="34">
        <v>662.5</v>
      </c>
    </row>
    <row r="19" spans="1:16" ht="54" customHeight="1">
      <c r="A19" s="126"/>
      <c r="B19" s="127"/>
      <c r="C19" s="51" t="s">
        <v>38</v>
      </c>
      <c r="D19" s="16"/>
      <c r="E19" s="72"/>
      <c r="F19" s="16" t="s">
        <v>131</v>
      </c>
      <c r="G19" s="16" t="s">
        <v>20</v>
      </c>
      <c r="H19" s="16" t="s">
        <v>115</v>
      </c>
      <c r="I19" s="63" t="s">
        <v>52</v>
      </c>
      <c r="J19" s="35"/>
      <c r="K19" s="35"/>
      <c r="L19" s="35"/>
      <c r="M19" s="35"/>
      <c r="N19" s="35"/>
      <c r="O19" s="57"/>
      <c r="P19" s="36"/>
    </row>
    <row r="20" spans="1:16" ht="100.5" customHeight="1">
      <c r="A20" s="116" t="s">
        <v>59</v>
      </c>
      <c r="B20" s="118" t="s">
        <v>11</v>
      </c>
      <c r="C20" s="14" t="s">
        <v>17</v>
      </c>
      <c r="D20" s="67" t="s">
        <v>154</v>
      </c>
      <c r="E20" s="75" t="s">
        <v>167</v>
      </c>
      <c r="F20" s="27" t="s">
        <v>65</v>
      </c>
      <c r="G20" s="14" t="s">
        <v>149</v>
      </c>
      <c r="H20" s="14" t="s">
        <v>98</v>
      </c>
      <c r="I20" s="14" t="s">
        <v>178</v>
      </c>
      <c r="J20" s="29">
        <v>4.7</v>
      </c>
      <c r="K20" s="29">
        <v>1.4</v>
      </c>
      <c r="L20" s="29">
        <v>1</v>
      </c>
      <c r="M20" s="29">
        <v>3</v>
      </c>
      <c r="N20" s="29">
        <v>1</v>
      </c>
      <c r="O20" s="59">
        <v>0</v>
      </c>
      <c r="P20" s="30">
        <f t="shared" ref="P20" si="5">(J20*70)+(K20*75)+(L20*25)+(M20*45)+(N20*60)</f>
        <v>654</v>
      </c>
    </row>
    <row r="21" spans="1:16" ht="54.95" customHeight="1" thickBot="1">
      <c r="A21" s="128"/>
      <c r="B21" s="129"/>
      <c r="C21" s="18" t="s">
        <v>34</v>
      </c>
      <c r="D21" s="65"/>
      <c r="E21" s="77"/>
      <c r="F21" s="65" t="s">
        <v>68</v>
      </c>
      <c r="G21" s="18" t="s">
        <v>149</v>
      </c>
      <c r="H21" s="18" t="s">
        <v>99</v>
      </c>
      <c r="I21" s="13" t="s">
        <v>53</v>
      </c>
      <c r="J21" s="31"/>
      <c r="K21" s="31"/>
      <c r="L21" s="31"/>
      <c r="M21" s="31"/>
      <c r="N21" s="31"/>
      <c r="O21" s="58"/>
      <c r="P21" s="32"/>
    </row>
    <row r="22" spans="1:16" ht="100.5" customHeight="1" thickTop="1">
      <c r="A22" s="111" t="s">
        <v>141</v>
      </c>
      <c r="B22" s="120" t="s">
        <v>7</v>
      </c>
      <c r="C22" s="11" t="s">
        <v>84</v>
      </c>
      <c r="D22" s="11" t="s">
        <v>26</v>
      </c>
      <c r="E22" s="71" t="s">
        <v>168</v>
      </c>
      <c r="F22" s="11" t="s">
        <v>92</v>
      </c>
      <c r="G22" s="11" t="s">
        <v>81</v>
      </c>
      <c r="H22" s="11" t="s">
        <v>27</v>
      </c>
      <c r="I22" s="50" t="s">
        <v>94</v>
      </c>
      <c r="J22" s="33">
        <v>5.2</v>
      </c>
      <c r="K22" s="33">
        <v>1.7</v>
      </c>
      <c r="L22" s="33">
        <v>1</v>
      </c>
      <c r="M22" s="33">
        <v>3</v>
      </c>
      <c r="N22" s="33">
        <v>0</v>
      </c>
      <c r="O22" s="56">
        <v>0</v>
      </c>
      <c r="P22" s="34">
        <f t="shared" ref="P22" si="6">(J22*70)+(K22*75)+(L22*25)+(M22*45)+(N22*60)</f>
        <v>651.5</v>
      </c>
    </row>
    <row r="23" spans="1:16" ht="54.95" customHeight="1">
      <c r="A23" s="112"/>
      <c r="B23" s="121"/>
      <c r="C23" s="51" t="s">
        <v>85</v>
      </c>
      <c r="D23" s="16" t="s">
        <v>41</v>
      </c>
      <c r="E23" s="78"/>
      <c r="F23" s="64" t="s">
        <v>93</v>
      </c>
      <c r="G23" s="16" t="s">
        <v>20</v>
      </c>
      <c r="H23" s="16" t="s">
        <v>117</v>
      </c>
      <c r="I23" s="8" t="s">
        <v>95</v>
      </c>
      <c r="J23" s="35"/>
      <c r="K23" s="35"/>
      <c r="L23" s="35"/>
      <c r="M23" s="35"/>
      <c r="N23" s="35"/>
      <c r="O23" s="57"/>
      <c r="P23" s="36"/>
    </row>
    <row r="24" spans="1:16" ht="100.5" customHeight="1">
      <c r="A24" s="111" t="s">
        <v>110</v>
      </c>
      <c r="B24" s="120" t="s">
        <v>8</v>
      </c>
      <c r="C24" s="60" t="s">
        <v>145</v>
      </c>
      <c r="D24" s="11" t="s">
        <v>127</v>
      </c>
      <c r="E24" s="71" t="s">
        <v>169</v>
      </c>
      <c r="F24" s="11" t="s">
        <v>44</v>
      </c>
      <c r="G24" s="10" t="s">
        <v>81</v>
      </c>
      <c r="H24" s="11" t="s">
        <v>28</v>
      </c>
      <c r="I24" s="11" t="s">
        <v>178</v>
      </c>
      <c r="J24" s="33">
        <v>4</v>
      </c>
      <c r="K24" s="33">
        <v>2.2000000000000002</v>
      </c>
      <c r="L24" s="33">
        <v>1.7</v>
      </c>
      <c r="M24" s="33">
        <v>3</v>
      </c>
      <c r="N24" s="33">
        <v>1</v>
      </c>
      <c r="O24" s="56">
        <v>0</v>
      </c>
      <c r="P24" s="34">
        <f t="shared" ref="P24" si="7">(J24*70)+(K24*75)+(L24*25)+(M24*45)+(N24*60)</f>
        <v>682.5</v>
      </c>
    </row>
    <row r="25" spans="1:16" ht="39.75" customHeight="1">
      <c r="A25" s="112"/>
      <c r="B25" s="121"/>
      <c r="C25" s="16" t="s">
        <v>146</v>
      </c>
      <c r="D25" s="16"/>
      <c r="E25" s="72"/>
      <c r="F25" s="16" t="s">
        <v>45</v>
      </c>
      <c r="G25" s="16" t="s">
        <v>20</v>
      </c>
      <c r="H25" s="16" t="s">
        <v>116</v>
      </c>
      <c r="I25" s="8" t="s">
        <v>55</v>
      </c>
      <c r="J25" s="35"/>
      <c r="K25" s="35"/>
      <c r="L25" s="35"/>
      <c r="M25" s="35"/>
      <c r="N25" s="35"/>
      <c r="O25" s="57"/>
      <c r="P25" s="36"/>
    </row>
    <row r="26" spans="1:16" ht="100.5" customHeight="1">
      <c r="A26" s="111" t="s">
        <v>76</v>
      </c>
      <c r="B26" s="120" t="s">
        <v>12</v>
      </c>
      <c r="C26" s="96" t="s">
        <v>170</v>
      </c>
      <c r="D26" s="97"/>
      <c r="E26" s="97"/>
      <c r="F26" s="97"/>
      <c r="G26" s="97"/>
      <c r="H26" s="98"/>
      <c r="I26" s="11" t="s">
        <v>78</v>
      </c>
      <c r="J26" s="33">
        <v>4</v>
      </c>
      <c r="K26" s="33">
        <v>2.4</v>
      </c>
      <c r="L26" s="33">
        <v>1.3</v>
      </c>
      <c r="M26" s="33">
        <v>3</v>
      </c>
      <c r="N26" s="33">
        <v>0</v>
      </c>
      <c r="O26" s="56">
        <v>0.5</v>
      </c>
      <c r="P26" s="34">
        <f t="shared" ref="P26" si="8">(J26*70)+(K26*75)+(L26*25)+(M26*45)+(N26*60)</f>
        <v>627.5</v>
      </c>
    </row>
    <row r="27" spans="1:16" ht="54.95" customHeight="1">
      <c r="A27" s="112"/>
      <c r="B27" s="121"/>
      <c r="C27" s="99" t="s">
        <v>123</v>
      </c>
      <c r="D27" s="100"/>
      <c r="E27" s="100"/>
      <c r="F27" s="100"/>
      <c r="G27" s="100"/>
      <c r="H27" s="101"/>
      <c r="I27" s="8" t="s">
        <v>79</v>
      </c>
      <c r="J27" s="35"/>
      <c r="K27" s="35"/>
      <c r="L27" s="35"/>
      <c r="M27" s="35"/>
      <c r="N27" s="35"/>
      <c r="O27" s="57"/>
      <c r="P27" s="36"/>
    </row>
    <row r="28" spans="1:16" ht="100.5" customHeight="1">
      <c r="A28" s="111" t="s">
        <v>60</v>
      </c>
      <c r="B28" s="120" t="s">
        <v>10</v>
      </c>
      <c r="C28" s="14" t="s">
        <v>24</v>
      </c>
      <c r="D28" s="14" t="s">
        <v>25</v>
      </c>
      <c r="E28" s="73" t="s">
        <v>171</v>
      </c>
      <c r="F28" s="14" t="s">
        <v>119</v>
      </c>
      <c r="G28" s="10" t="s">
        <v>81</v>
      </c>
      <c r="H28" s="11" t="s">
        <v>21</v>
      </c>
      <c r="I28" s="11" t="s">
        <v>178</v>
      </c>
      <c r="J28" s="33">
        <v>4.3</v>
      </c>
      <c r="K28" s="33">
        <v>2.2000000000000002</v>
      </c>
      <c r="L28" s="33">
        <v>1.1000000000000001</v>
      </c>
      <c r="M28" s="33">
        <v>3</v>
      </c>
      <c r="N28" s="33">
        <v>1</v>
      </c>
      <c r="O28" s="56">
        <v>0</v>
      </c>
      <c r="P28" s="34">
        <f t="shared" ref="P28" si="9">(J28*70)+(K28*75)+(L28*25)+(M28*45)+(N28*60)</f>
        <v>688.5</v>
      </c>
    </row>
    <row r="29" spans="1:16" ht="54.95" customHeight="1">
      <c r="A29" s="112"/>
      <c r="B29" s="121"/>
      <c r="C29" s="51" t="s">
        <v>39</v>
      </c>
      <c r="D29" s="16" t="s">
        <v>40</v>
      </c>
      <c r="E29" s="72"/>
      <c r="F29" s="16" t="s">
        <v>120</v>
      </c>
      <c r="G29" s="64" t="s">
        <v>20</v>
      </c>
      <c r="H29" s="16" t="s">
        <v>37</v>
      </c>
      <c r="I29" s="8" t="s">
        <v>53</v>
      </c>
      <c r="J29" s="35"/>
      <c r="K29" s="35"/>
      <c r="L29" s="35"/>
      <c r="M29" s="35"/>
      <c r="N29" s="35"/>
      <c r="O29" s="57"/>
      <c r="P29" s="36"/>
    </row>
    <row r="30" spans="1:16" ht="100.5" customHeight="1">
      <c r="A30" s="116" t="s">
        <v>61</v>
      </c>
      <c r="B30" s="118" t="s">
        <v>11</v>
      </c>
      <c r="C30" s="14" t="s">
        <v>29</v>
      </c>
      <c r="D30" s="14" t="s">
        <v>30</v>
      </c>
      <c r="E30" s="73" t="s">
        <v>174</v>
      </c>
      <c r="F30" s="69" t="s">
        <v>153</v>
      </c>
      <c r="G30" s="14" t="s">
        <v>50</v>
      </c>
      <c r="H30" s="14" t="s">
        <v>134</v>
      </c>
      <c r="I30" s="15" t="s">
        <v>178</v>
      </c>
      <c r="J30" s="29">
        <v>4</v>
      </c>
      <c r="K30" s="29">
        <v>1.8</v>
      </c>
      <c r="L30" s="29">
        <v>2</v>
      </c>
      <c r="M30" s="29">
        <v>3</v>
      </c>
      <c r="N30" s="29">
        <v>1</v>
      </c>
      <c r="O30" s="59">
        <v>0.2</v>
      </c>
      <c r="P30" s="30">
        <f t="shared" ref="P30" si="10">(J30*70)+(K30*75)+(L30*25)+(M30*45)+(N30*60)</f>
        <v>660</v>
      </c>
    </row>
    <row r="31" spans="1:16" ht="54.95" customHeight="1" thickBot="1">
      <c r="A31" s="117"/>
      <c r="B31" s="119"/>
      <c r="C31" s="17" t="s">
        <v>42</v>
      </c>
      <c r="D31" s="18" t="s">
        <v>43</v>
      </c>
      <c r="E31" s="74"/>
      <c r="F31" s="13"/>
      <c r="G31" s="19" t="s">
        <v>50</v>
      </c>
      <c r="H31" s="18"/>
      <c r="I31" s="12" t="s">
        <v>128</v>
      </c>
      <c r="J31" s="31"/>
      <c r="K31" s="31"/>
      <c r="L31" s="31"/>
      <c r="M31" s="31"/>
      <c r="N31" s="31"/>
      <c r="O31" s="58"/>
      <c r="P31" s="32"/>
    </row>
    <row r="32" spans="1:16" ht="100.5" customHeight="1" thickTop="1">
      <c r="A32" s="111" t="s">
        <v>142</v>
      </c>
      <c r="B32" s="120" t="s">
        <v>7</v>
      </c>
      <c r="C32" s="11" t="s">
        <v>13</v>
      </c>
      <c r="D32" s="11" t="s">
        <v>104</v>
      </c>
      <c r="E32" s="71" t="s">
        <v>172</v>
      </c>
      <c r="F32" s="11" t="s">
        <v>102</v>
      </c>
      <c r="G32" s="11" t="s">
        <v>81</v>
      </c>
      <c r="H32" s="11" t="s">
        <v>82</v>
      </c>
      <c r="I32" s="11" t="s">
        <v>96</v>
      </c>
      <c r="J32" s="33">
        <v>5.6</v>
      </c>
      <c r="K32" s="33">
        <v>2</v>
      </c>
      <c r="L32" s="33">
        <v>1.3</v>
      </c>
      <c r="M32" s="33">
        <v>3</v>
      </c>
      <c r="N32" s="33">
        <v>0</v>
      </c>
      <c r="O32" s="56">
        <v>0</v>
      </c>
      <c r="P32" s="34">
        <f t="shared" ref="P32" si="11">(J32*70)+(K32*75)+(L32*25)+(M32*45)+(N32*60)</f>
        <v>709.5</v>
      </c>
    </row>
    <row r="33" spans="1:16" ht="51" customHeight="1">
      <c r="A33" s="112"/>
      <c r="B33" s="121"/>
      <c r="C33" s="8" t="s">
        <v>31</v>
      </c>
      <c r="D33" s="16" t="s">
        <v>105</v>
      </c>
      <c r="E33" s="72"/>
      <c r="F33" s="16" t="s">
        <v>103</v>
      </c>
      <c r="G33" s="8" t="s">
        <v>20</v>
      </c>
      <c r="H33" s="16" t="s">
        <v>83</v>
      </c>
      <c r="I33" s="63" t="s">
        <v>95</v>
      </c>
      <c r="J33" s="35"/>
      <c r="K33" s="35"/>
      <c r="L33" s="35"/>
      <c r="M33" s="35"/>
      <c r="N33" s="35"/>
      <c r="O33" s="57"/>
      <c r="P33" s="36"/>
    </row>
    <row r="34" spans="1:16" ht="100.5" customHeight="1">
      <c r="A34" s="116" t="s">
        <v>111</v>
      </c>
      <c r="B34" s="118" t="s">
        <v>8</v>
      </c>
      <c r="C34" s="60" t="s">
        <v>145</v>
      </c>
      <c r="D34" s="66" t="s">
        <v>157</v>
      </c>
      <c r="E34" s="71" t="s">
        <v>173</v>
      </c>
      <c r="F34" s="14" t="s">
        <v>121</v>
      </c>
      <c r="G34" s="10" t="s">
        <v>81</v>
      </c>
      <c r="H34" s="11" t="s">
        <v>155</v>
      </c>
      <c r="I34" s="10" t="s">
        <v>178</v>
      </c>
      <c r="J34" s="29">
        <v>5.5</v>
      </c>
      <c r="K34" s="29">
        <v>2.2999999999999998</v>
      </c>
      <c r="L34" s="29">
        <v>0.9</v>
      </c>
      <c r="M34" s="29">
        <v>1</v>
      </c>
      <c r="N34" s="29">
        <v>3</v>
      </c>
      <c r="O34" s="59">
        <v>0</v>
      </c>
      <c r="P34" s="30">
        <f>(J34*70)+(K34*75)+(L34*25)+(M34*45)+(N34*60)+48</f>
        <v>853</v>
      </c>
    </row>
    <row r="35" spans="1:16" ht="54.95" customHeight="1" thickBot="1">
      <c r="A35" s="112"/>
      <c r="B35" s="121"/>
      <c r="C35" s="16" t="s">
        <v>146</v>
      </c>
      <c r="D35" s="16"/>
      <c r="E35" s="79"/>
      <c r="F35" s="18" t="s">
        <v>122</v>
      </c>
      <c r="G35" s="16" t="s">
        <v>20</v>
      </c>
      <c r="H35" s="16" t="s">
        <v>156</v>
      </c>
      <c r="I35" s="8" t="s">
        <v>54</v>
      </c>
      <c r="J35" s="35"/>
      <c r="K35" s="35"/>
      <c r="L35" s="35"/>
      <c r="M35" s="35"/>
      <c r="N35" s="35"/>
      <c r="O35" s="57"/>
      <c r="P35" s="36"/>
    </row>
    <row r="36" spans="1:16" s="2" customFormat="1" ht="100.5" customHeight="1" thickTop="1">
      <c r="A36" s="111" t="s">
        <v>77</v>
      </c>
      <c r="B36" s="120" t="s">
        <v>9</v>
      </c>
      <c r="C36" s="96" t="s">
        <v>175</v>
      </c>
      <c r="D36" s="97"/>
      <c r="E36" s="97"/>
      <c r="F36" s="97"/>
      <c r="G36" s="97"/>
      <c r="H36" s="98"/>
      <c r="I36" s="66" t="s">
        <v>151</v>
      </c>
      <c r="J36" s="37">
        <v>1.5</v>
      </c>
      <c r="K36" s="37">
        <v>2.5</v>
      </c>
      <c r="L36" s="37">
        <v>1.1000000000000001</v>
      </c>
      <c r="M36" s="37">
        <v>3</v>
      </c>
      <c r="N36" s="37">
        <v>0</v>
      </c>
      <c r="O36" s="40">
        <v>0</v>
      </c>
      <c r="P36" s="30">
        <f>(J36*70)+(K36*75)+(L36*25)+(M36*45)+(N36*60)+48</f>
        <v>503</v>
      </c>
    </row>
    <row r="37" spans="1:16" s="5" customFormat="1" ht="54.95" customHeight="1">
      <c r="A37" s="112"/>
      <c r="B37" s="121"/>
      <c r="C37" s="99" t="s">
        <v>152</v>
      </c>
      <c r="D37" s="100"/>
      <c r="E37" s="100"/>
      <c r="F37" s="100"/>
      <c r="G37" s="100"/>
      <c r="H37" s="101"/>
      <c r="I37" s="8" t="s">
        <v>79</v>
      </c>
      <c r="J37" s="38"/>
      <c r="K37" s="38"/>
      <c r="L37" s="38"/>
      <c r="M37" s="38"/>
      <c r="N37" s="38"/>
      <c r="O37" s="38"/>
      <c r="P37" s="39"/>
    </row>
    <row r="38" spans="1:16" s="2" customFormat="1" ht="100.5" customHeight="1">
      <c r="A38" s="122" t="s">
        <v>62</v>
      </c>
      <c r="B38" s="124" t="s">
        <v>10</v>
      </c>
      <c r="C38" s="27" t="s">
        <v>64</v>
      </c>
      <c r="D38" s="11" t="s">
        <v>89</v>
      </c>
      <c r="E38" s="80" t="s">
        <v>176</v>
      </c>
      <c r="F38" s="28" t="s">
        <v>124</v>
      </c>
      <c r="G38" s="10" t="s">
        <v>81</v>
      </c>
      <c r="H38" s="28" t="s">
        <v>66</v>
      </c>
      <c r="I38" s="15" t="s">
        <v>178</v>
      </c>
      <c r="J38" s="40">
        <v>4.4000000000000004</v>
      </c>
      <c r="K38" s="40">
        <v>2</v>
      </c>
      <c r="L38" s="40">
        <v>1.3</v>
      </c>
      <c r="M38" s="40">
        <v>3</v>
      </c>
      <c r="N38" s="40">
        <v>1</v>
      </c>
      <c r="O38" s="40">
        <v>0</v>
      </c>
      <c r="P38" s="41">
        <v>697.5</v>
      </c>
    </row>
    <row r="39" spans="1:16" s="5" customFormat="1" ht="42.75" customHeight="1">
      <c r="A39" s="130"/>
      <c r="B39" s="131"/>
      <c r="C39" s="49" t="s">
        <v>67</v>
      </c>
      <c r="D39" s="8" t="s">
        <v>118</v>
      </c>
      <c r="E39" s="81"/>
      <c r="F39" s="49" t="s">
        <v>108</v>
      </c>
      <c r="G39" s="16" t="s">
        <v>20</v>
      </c>
      <c r="H39" s="49" t="s">
        <v>69</v>
      </c>
      <c r="I39" s="9" t="s">
        <v>128</v>
      </c>
      <c r="J39" s="38"/>
      <c r="K39" s="38"/>
      <c r="L39" s="38"/>
      <c r="M39" s="38"/>
      <c r="N39" s="38"/>
      <c r="O39" s="38"/>
      <c r="P39" s="39"/>
    </row>
    <row r="40" spans="1:16" s="2" customFormat="1" ht="100.5" customHeight="1">
      <c r="A40" s="122" t="s">
        <v>63</v>
      </c>
      <c r="B40" s="124" t="s">
        <v>11</v>
      </c>
      <c r="C40" s="10" t="s">
        <v>14</v>
      </c>
      <c r="D40" s="10" t="s">
        <v>86</v>
      </c>
      <c r="E40" s="82" t="s">
        <v>177</v>
      </c>
      <c r="F40" s="10" t="s">
        <v>90</v>
      </c>
      <c r="G40" s="10" t="s">
        <v>150</v>
      </c>
      <c r="H40" s="10" t="s">
        <v>16</v>
      </c>
      <c r="I40" s="10" t="s">
        <v>178</v>
      </c>
      <c r="J40" s="29">
        <v>4</v>
      </c>
      <c r="K40" s="29">
        <v>3</v>
      </c>
      <c r="L40" s="29">
        <v>1.2</v>
      </c>
      <c r="M40" s="29">
        <v>2.5</v>
      </c>
      <c r="N40" s="29">
        <v>1</v>
      </c>
      <c r="O40" s="29">
        <v>0</v>
      </c>
      <c r="P40" s="61">
        <f t="shared" ref="P40" si="12">(J40*70)+(K40*75)+(L40*25)+(M40*45)+(N40*60)</f>
        <v>707.5</v>
      </c>
    </row>
    <row r="41" spans="1:16" s="5" customFormat="1" ht="42.75" customHeight="1" thickBot="1">
      <c r="A41" s="123"/>
      <c r="B41" s="125"/>
      <c r="C41" s="53" t="s">
        <v>32</v>
      </c>
      <c r="D41" s="53" t="s">
        <v>112</v>
      </c>
      <c r="E41" s="83"/>
      <c r="F41" s="53" t="s">
        <v>91</v>
      </c>
      <c r="G41" s="53" t="s">
        <v>150</v>
      </c>
      <c r="H41" s="53" t="s">
        <v>33</v>
      </c>
      <c r="I41" s="54" t="s">
        <v>54</v>
      </c>
      <c r="J41" s="55"/>
      <c r="K41" s="55"/>
      <c r="L41" s="55"/>
      <c r="M41" s="55"/>
      <c r="N41" s="55"/>
      <c r="O41" s="55"/>
      <c r="P41" s="62"/>
    </row>
    <row r="42" spans="1:16" ht="75" customHeight="1">
      <c r="A42" s="107"/>
      <c r="B42" s="109"/>
      <c r="C42" s="93" t="s">
        <v>97</v>
      </c>
      <c r="D42" s="94"/>
      <c r="E42" s="94"/>
      <c r="F42" s="94"/>
      <c r="G42" s="94"/>
      <c r="H42" s="95"/>
      <c r="I42" s="48"/>
      <c r="J42" s="90" t="s">
        <v>147</v>
      </c>
      <c r="K42" s="91"/>
      <c r="L42" s="91"/>
      <c r="M42" s="91"/>
      <c r="N42" s="91"/>
      <c r="O42" s="91"/>
      <c r="P42" s="92"/>
    </row>
    <row r="43" spans="1:16" ht="24.95" customHeight="1" thickBot="1">
      <c r="A43" s="108"/>
      <c r="B43" s="110"/>
      <c r="C43" s="113"/>
      <c r="D43" s="114"/>
      <c r="E43" s="114"/>
      <c r="F43" s="114"/>
      <c r="G43" s="114"/>
      <c r="H43" s="115"/>
      <c r="I43" s="20"/>
      <c r="J43" s="42"/>
      <c r="K43" s="43"/>
      <c r="L43" s="43"/>
      <c r="M43" s="43"/>
      <c r="N43" s="43"/>
      <c r="O43" s="43"/>
      <c r="P43" s="44"/>
    </row>
    <row r="44" spans="1:16" ht="99.95" customHeight="1">
      <c r="A44"/>
      <c r="B44"/>
      <c r="C44" s="21"/>
      <c r="D44" s="22"/>
      <c r="E44" s="22"/>
      <c r="F44" s="23"/>
      <c r="G44" s="22"/>
      <c r="H44" s="23"/>
      <c r="I44" s="23"/>
      <c r="J44" s="45"/>
      <c r="K44" s="45"/>
      <c r="L44" s="45"/>
      <c r="M44" s="45"/>
      <c r="N44" s="45"/>
      <c r="O44" s="45"/>
    </row>
    <row r="45" spans="1:16" ht="99.95" customHeight="1">
      <c r="A45"/>
      <c r="B45"/>
      <c r="C45" s="24"/>
      <c r="D45" s="22"/>
      <c r="E45" s="22"/>
      <c r="F45" s="22"/>
      <c r="G45" s="22"/>
      <c r="H45" s="22"/>
      <c r="I45" s="22"/>
      <c r="J45" s="45"/>
      <c r="K45" s="45"/>
      <c r="L45" s="45"/>
      <c r="M45" s="45"/>
      <c r="N45" s="45"/>
      <c r="O45" s="45"/>
    </row>
    <row r="46" spans="1:16" ht="99.95" customHeight="1">
      <c r="A46"/>
      <c r="B46"/>
      <c r="C46" s="24"/>
      <c r="D46" s="22"/>
      <c r="E46" s="22"/>
      <c r="F46" s="22"/>
      <c r="G46" s="22"/>
      <c r="H46" s="22"/>
      <c r="I46" s="22"/>
      <c r="J46" s="45"/>
      <c r="K46" s="45"/>
      <c r="L46" s="45"/>
      <c r="M46" s="45"/>
      <c r="N46" s="45"/>
      <c r="O46" s="45"/>
    </row>
    <row r="47" spans="1:16" ht="99.95" customHeight="1">
      <c r="A47"/>
      <c r="B47"/>
      <c r="C47" s="24"/>
      <c r="D47" s="22"/>
      <c r="E47" s="22"/>
      <c r="F47" s="22"/>
      <c r="G47" s="22"/>
      <c r="H47" s="22"/>
      <c r="I47" s="22"/>
      <c r="J47" s="45"/>
      <c r="K47" s="45"/>
      <c r="L47" s="45"/>
      <c r="M47" s="45"/>
      <c r="N47" s="45"/>
      <c r="O47" s="45"/>
    </row>
    <row r="48" spans="1:16" ht="99.95" customHeight="1">
      <c r="A48"/>
      <c r="B48" s="25"/>
      <c r="C48" s="26"/>
      <c r="D48" s="26"/>
      <c r="E48" s="26"/>
      <c r="F48" s="26"/>
      <c r="G48" s="26"/>
      <c r="H48" s="26"/>
      <c r="I48" s="26"/>
      <c r="J48" s="45"/>
      <c r="K48" s="45"/>
      <c r="L48" s="45"/>
      <c r="M48" s="45"/>
      <c r="N48" s="45"/>
      <c r="O48" s="45"/>
    </row>
    <row r="49" spans="1:15" ht="50.1" customHeight="1">
      <c r="A49" s="6"/>
      <c r="B49" s="7"/>
      <c r="C49" s="2"/>
      <c r="D49" s="2"/>
      <c r="E49" s="2"/>
      <c r="F49" s="2"/>
      <c r="G49" s="2"/>
      <c r="H49" s="2"/>
      <c r="I49" s="2"/>
      <c r="J49" s="45"/>
      <c r="K49" s="45"/>
      <c r="L49" s="45"/>
      <c r="M49" s="45"/>
      <c r="N49" s="45"/>
      <c r="O49" s="45"/>
    </row>
    <row r="50" spans="1:15" ht="50.1" customHeight="1">
      <c r="A50" s="6"/>
      <c r="B50" s="7"/>
      <c r="C50" s="2"/>
      <c r="D50" s="2"/>
      <c r="E50" s="2"/>
      <c r="F50" s="2"/>
      <c r="G50" s="2"/>
      <c r="H50" s="2"/>
      <c r="I50" s="2"/>
      <c r="J50" s="45"/>
      <c r="K50" s="45"/>
      <c r="L50" s="45"/>
      <c r="M50" s="45"/>
      <c r="N50" s="45"/>
      <c r="O50" s="45"/>
    </row>
    <row r="51" spans="1:15" ht="50.1" customHeight="1">
      <c r="A51" s="6"/>
      <c r="B51" s="7"/>
      <c r="C51" s="2"/>
      <c r="D51" s="2"/>
      <c r="E51" s="2"/>
      <c r="F51" s="2"/>
      <c r="G51" s="2"/>
      <c r="H51" s="2"/>
      <c r="I51" s="2"/>
      <c r="J51" s="45"/>
      <c r="K51" s="45"/>
      <c r="L51" s="45"/>
      <c r="M51" s="45"/>
      <c r="N51" s="45"/>
      <c r="O51" s="45"/>
    </row>
    <row r="52" spans="1:15" ht="50.1" customHeight="1">
      <c r="A52" s="6"/>
      <c r="B52" s="7"/>
      <c r="C52" s="2"/>
      <c r="D52" s="2"/>
      <c r="E52" s="2"/>
      <c r="F52" s="2"/>
      <c r="G52" s="2"/>
      <c r="H52" s="2"/>
      <c r="I52" s="2"/>
      <c r="J52" s="45"/>
      <c r="K52" s="45"/>
      <c r="L52" s="45"/>
      <c r="M52" s="45"/>
      <c r="N52" s="45"/>
      <c r="O52" s="45"/>
    </row>
    <row r="53" spans="1:15" ht="50.1" customHeight="1">
      <c r="A53" s="6"/>
      <c r="B53" s="7"/>
      <c r="C53" s="2"/>
      <c r="D53" s="2"/>
      <c r="E53" s="2"/>
      <c r="F53" s="2"/>
      <c r="G53" s="2"/>
      <c r="H53" s="2"/>
      <c r="I53" s="2"/>
      <c r="J53" s="45"/>
      <c r="K53" s="45"/>
      <c r="L53" s="45"/>
      <c r="M53" s="45"/>
      <c r="N53" s="45"/>
      <c r="O53" s="45"/>
    </row>
    <row r="54" spans="1:15" ht="50.1" customHeight="1">
      <c r="A54" s="6"/>
      <c r="B54" s="7"/>
      <c r="C54" s="2"/>
      <c r="D54" s="2"/>
      <c r="E54" s="2"/>
      <c r="F54" s="2"/>
      <c r="G54" s="2"/>
      <c r="H54" s="2"/>
      <c r="I54" s="2"/>
      <c r="J54" s="45"/>
      <c r="K54" s="45"/>
      <c r="L54" s="45"/>
      <c r="M54" s="45"/>
      <c r="N54" s="45"/>
      <c r="O54" s="45"/>
    </row>
    <row r="55" spans="1:15" ht="50.1" customHeight="1">
      <c r="A55" s="6"/>
      <c r="B55" s="7"/>
      <c r="C55" s="2"/>
      <c r="D55" s="2"/>
      <c r="E55" s="2"/>
      <c r="F55" s="2"/>
      <c r="G55" s="2"/>
      <c r="H55" s="2"/>
      <c r="I55" s="2"/>
      <c r="J55" s="45"/>
      <c r="K55" s="45"/>
      <c r="L55" s="45"/>
      <c r="M55" s="45"/>
      <c r="N55" s="45"/>
      <c r="O55" s="45"/>
    </row>
    <row r="56" spans="1:15" ht="50.1" customHeight="1">
      <c r="A56" s="6"/>
      <c r="B56" s="7"/>
      <c r="C56" s="2"/>
      <c r="D56" s="2"/>
      <c r="E56" s="2"/>
      <c r="F56" s="2"/>
      <c r="G56" s="2"/>
      <c r="H56" s="2"/>
      <c r="I56" s="2"/>
      <c r="J56" s="45"/>
      <c r="K56" s="45"/>
      <c r="L56" s="45"/>
      <c r="M56" s="45"/>
      <c r="N56" s="45"/>
      <c r="O56" s="45"/>
    </row>
    <row r="57" spans="1:15" ht="50.1" customHeight="1">
      <c r="A57" s="6"/>
      <c r="B57" s="7"/>
      <c r="C57" s="2"/>
      <c r="D57" s="2"/>
      <c r="E57" s="2"/>
      <c r="F57" s="2"/>
      <c r="G57" s="2"/>
      <c r="H57" s="2"/>
      <c r="I57" s="2"/>
      <c r="J57" s="45"/>
      <c r="K57" s="45"/>
      <c r="L57" s="45"/>
      <c r="M57" s="45"/>
      <c r="N57" s="45"/>
      <c r="O57" s="45"/>
    </row>
    <row r="58" spans="1:15" ht="50.1" customHeight="1">
      <c r="A58" s="6"/>
      <c r="B58" s="7"/>
      <c r="C58" s="2"/>
      <c r="D58" s="2"/>
      <c r="E58" s="2"/>
      <c r="F58" s="2"/>
      <c r="G58" s="2"/>
      <c r="H58" s="2"/>
      <c r="I58" s="2"/>
      <c r="J58" s="45"/>
      <c r="K58" s="45"/>
      <c r="L58" s="45"/>
      <c r="M58" s="45"/>
      <c r="N58" s="45"/>
      <c r="O58" s="45"/>
    </row>
    <row r="59" spans="1:15" ht="50.1" customHeight="1">
      <c r="A59" s="6"/>
      <c r="B59" s="7"/>
      <c r="C59" s="2"/>
      <c r="D59" s="2"/>
      <c r="E59" s="2"/>
      <c r="F59" s="2"/>
      <c r="G59" s="2"/>
      <c r="H59" s="2"/>
      <c r="I59" s="2"/>
      <c r="J59" s="45"/>
      <c r="K59" s="45"/>
      <c r="L59" s="45"/>
      <c r="M59" s="45"/>
      <c r="N59" s="45"/>
      <c r="O59" s="45"/>
    </row>
    <row r="60" spans="1:15" ht="50.1" customHeight="1">
      <c r="A60" s="6"/>
      <c r="B60" s="7"/>
      <c r="C60" s="2"/>
      <c r="D60" s="2"/>
      <c r="E60" s="2"/>
      <c r="F60" s="2"/>
      <c r="G60" s="2"/>
      <c r="H60" s="2"/>
      <c r="I60" s="2"/>
      <c r="J60" s="45"/>
      <c r="K60" s="45"/>
      <c r="L60" s="45"/>
      <c r="M60" s="45"/>
      <c r="N60" s="45"/>
      <c r="O60" s="45"/>
    </row>
    <row r="61" spans="1:15" ht="50.1" customHeight="1">
      <c r="A61" s="6"/>
      <c r="B61" s="7"/>
      <c r="C61" s="2"/>
      <c r="D61" s="2"/>
      <c r="E61" s="2"/>
      <c r="F61" s="2"/>
      <c r="G61" s="2"/>
      <c r="H61" s="2"/>
      <c r="I61" s="2"/>
      <c r="J61" s="45"/>
      <c r="K61" s="45"/>
      <c r="L61" s="45"/>
      <c r="M61" s="45"/>
      <c r="N61" s="45"/>
      <c r="O61" s="45"/>
    </row>
    <row r="62" spans="1:15" ht="50.1" customHeight="1">
      <c r="A62" s="6"/>
      <c r="B62" s="7"/>
      <c r="C62" s="2"/>
      <c r="D62" s="2"/>
      <c r="E62" s="2"/>
      <c r="F62" s="2"/>
      <c r="G62" s="2"/>
      <c r="H62" s="2"/>
      <c r="I62" s="2"/>
      <c r="J62" s="45"/>
      <c r="K62" s="45"/>
      <c r="L62" s="45"/>
      <c r="M62" s="45"/>
      <c r="N62" s="45"/>
      <c r="O62" s="45"/>
    </row>
    <row r="63" spans="1:15" ht="50.1" customHeight="1">
      <c r="A63" s="6"/>
      <c r="B63" s="7"/>
      <c r="C63" s="2"/>
      <c r="D63" s="2"/>
      <c r="E63" s="2"/>
      <c r="F63" s="2"/>
      <c r="G63" s="2"/>
      <c r="H63" s="2"/>
      <c r="I63" s="2"/>
      <c r="J63" s="45"/>
      <c r="K63" s="45"/>
      <c r="L63" s="45"/>
      <c r="M63" s="45"/>
      <c r="N63" s="45"/>
      <c r="O63" s="45"/>
    </row>
    <row r="64" spans="1:15" ht="50.1" customHeight="1">
      <c r="A64" s="6"/>
      <c r="B64" s="7"/>
      <c r="C64" s="2"/>
      <c r="D64" s="2"/>
      <c r="E64" s="2"/>
      <c r="F64" s="2"/>
      <c r="G64" s="2"/>
      <c r="H64" s="2"/>
      <c r="I64" s="2"/>
      <c r="J64" s="45"/>
      <c r="K64" s="45"/>
      <c r="L64" s="45"/>
      <c r="M64" s="45"/>
      <c r="N64" s="45"/>
      <c r="O64" s="45"/>
    </row>
    <row r="65" spans="1:15" ht="50.1" customHeight="1">
      <c r="A65" s="6"/>
      <c r="B65" s="7"/>
      <c r="C65" s="2"/>
      <c r="D65" s="2"/>
      <c r="E65" s="2"/>
      <c r="F65" s="2"/>
      <c r="G65" s="2"/>
      <c r="H65" s="2"/>
      <c r="I65" s="2"/>
      <c r="J65" s="45"/>
      <c r="K65" s="45"/>
      <c r="L65" s="45"/>
      <c r="M65" s="45"/>
      <c r="N65" s="45"/>
      <c r="O65" s="45"/>
    </row>
    <row r="66" spans="1:15" ht="50.1" customHeight="1">
      <c r="A66" s="6"/>
      <c r="B66" s="7"/>
      <c r="C66" s="2"/>
      <c r="D66" s="2"/>
      <c r="E66" s="2"/>
      <c r="F66" s="2"/>
      <c r="G66" s="2"/>
      <c r="H66" s="2"/>
      <c r="I66" s="2"/>
      <c r="J66" s="45"/>
      <c r="K66" s="45"/>
      <c r="L66" s="45"/>
      <c r="M66" s="45"/>
      <c r="N66" s="45"/>
      <c r="O66" s="45"/>
    </row>
    <row r="67" spans="1:15" ht="50.1" customHeight="1">
      <c r="A67" s="6"/>
      <c r="B67" s="7"/>
      <c r="C67" s="2"/>
      <c r="D67" s="2"/>
      <c r="E67" s="2"/>
      <c r="F67" s="2"/>
      <c r="G67" s="2"/>
      <c r="H67" s="2"/>
      <c r="I67" s="2"/>
      <c r="J67" s="45"/>
      <c r="K67" s="45"/>
      <c r="L67" s="45"/>
      <c r="M67" s="45"/>
      <c r="N67" s="45"/>
      <c r="O67" s="45"/>
    </row>
    <row r="68" spans="1:15" ht="50.1" customHeight="1">
      <c r="A68" s="6"/>
      <c r="B68" s="7"/>
      <c r="C68" s="2"/>
      <c r="D68" s="2"/>
      <c r="E68" s="2"/>
      <c r="F68" s="2"/>
      <c r="G68" s="2"/>
      <c r="H68" s="2"/>
      <c r="I68" s="2"/>
      <c r="J68" s="45"/>
      <c r="K68" s="45"/>
      <c r="L68" s="45"/>
      <c r="M68" s="45"/>
      <c r="N68" s="45"/>
      <c r="O68" s="45"/>
    </row>
    <row r="69" spans="1:15" ht="50.1" customHeight="1">
      <c r="A69" s="6"/>
      <c r="B69" s="7"/>
      <c r="C69" s="2"/>
      <c r="D69" s="2"/>
      <c r="E69" s="2"/>
      <c r="F69" s="2"/>
      <c r="G69" s="2"/>
      <c r="H69" s="2"/>
      <c r="I69" s="2"/>
      <c r="J69" s="45"/>
      <c r="K69" s="45"/>
      <c r="L69" s="45"/>
      <c r="M69" s="45"/>
      <c r="N69" s="45"/>
      <c r="O69" s="45"/>
    </row>
    <row r="70" spans="1:15" ht="50.1" customHeight="1">
      <c r="A70" s="6"/>
      <c r="B70" s="7"/>
      <c r="C70" s="2"/>
      <c r="D70" s="2"/>
      <c r="E70" s="2"/>
      <c r="F70" s="2"/>
      <c r="G70" s="2"/>
      <c r="H70" s="2"/>
      <c r="I70" s="2"/>
      <c r="J70" s="45"/>
      <c r="K70" s="45"/>
      <c r="L70" s="45"/>
      <c r="M70" s="45"/>
      <c r="N70" s="45"/>
      <c r="O70" s="45"/>
    </row>
    <row r="71" spans="1:15" ht="50.1" customHeight="1">
      <c r="A71" s="6"/>
      <c r="B71" s="7"/>
      <c r="C71" s="2"/>
      <c r="D71" s="2"/>
      <c r="E71" s="2"/>
      <c r="F71" s="2"/>
      <c r="G71" s="2"/>
      <c r="H71" s="2"/>
      <c r="I71" s="2"/>
      <c r="J71" s="45"/>
      <c r="K71" s="45"/>
      <c r="L71" s="45"/>
      <c r="M71" s="45"/>
      <c r="N71" s="45"/>
      <c r="O71" s="45"/>
    </row>
    <row r="72" spans="1:15" ht="50.1" customHeight="1">
      <c r="A72" s="6"/>
      <c r="B72" s="7"/>
      <c r="C72" s="2"/>
      <c r="D72" s="2"/>
      <c r="E72" s="2"/>
      <c r="F72" s="2"/>
      <c r="G72" s="2"/>
      <c r="H72" s="2"/>
      <c r="I72" s="2"/>
      <c r="J72" s="45"/>
      <c r="K72" s="45"/>
      <c r="L72" s="45"/>
      <c r="M72" s="45"/>
      <c r="N72" s="45"/>
      <c r="O72" s="45"/>
    </row>
    <row r="73" spans="1:15" ht="50.1" customHeight="1">
      <c r="A73" s="6"/>
      <c r="B73" s="7"/>
      <c r="C73" s="2"/>
      <c r="D73" s="2"/>
      <c r="E73" s="2"/>
      <c r="F73" s="2"/>
      <c r="G73" s="2"/>
      <c r="H73" s="2"/>
      <c r="I73" s="2"/>
      <c r="J73" s="45"/>
      <c r="K73" s="45"/>
      <c r="L73" s="45"/>
      <c r="M73" s="45"/>
      <c r="N73" s="45"/>
      <c r="O73" s="45"/>
    </row>
    <row r="74" spans="1:15">
      <c r="A74" s="6"/>
      <c r="B74" s="7"/>
      <c r="C74" s="2"/>
      <c r="D74" s="2"/>
      <c r="E74" s="2"/>
      <c r="F74" s="2"/>
      <c r="G74" s="2"/>
      <c r="H74" s="2"/>
      <c r="I74" s="2"/>
      <c r="J74" s="45"/>
      <c r="K74" s="45"/>
      <c r="L74" s="45"/>
      <c r="M74" s="45"/>
      <c r="N74" s="45"/>
      <c r="O74" s="45"/>
    </row>
    <row r="75" spans="1:15">
      <c r="A75" s="6"/>
      <c r="B75" s="7"/>
      <c r="C75" s="2"/>
      <c r="D75" s="2"/>
      <c r="E75" s="2"/>
      <c r="F75" s="2"/>
      <c r="G75" s="2"/>
      <c r="H75" s="2"/>
      <c r="I75" s="2"/>
      <c r="J75" s="45"/>
      <c r="K75" s="45"/>
      <c r="L75" s="45"/>
      <c r="M75" s="45"/>
      <c r="N75" s="45"/>
      <c r="O75" s="45"/>
    </row>
    <row r="76" spans="1:15">
      <c r="A76" s="6"/>
      <c r="B76" s="7"/>
      <c r="C76" s="2"/>
      <c r="D76" s="2"/>
      <c r="E76" s="2"/>
      <c r="F76" s="2"/>
      <c r="G76" s="2"/>
      <c r="H76" s="2"/>
      <c r="I76" s="2"/>
      <c r="J76" s="45"/>
      <c r="K76" s="45"/>
      <c r="L76" s="45"/>
      <c r="M76" s="45"/>
      <c r="N76" s="45"/>
      <c r="O76" s="45"/>
    </row>
    <row r="77" spans="1:15">
      <c r="A77" s="6"/>
      <c r="B77" s="7"/>
      <c r="C77" s="2"/>
      <c r="D77" s="2"/>
      <c r="E77" s="2"/>
      <c r="F77" s="2"/>
      <c r="G77" s="2"/>
      <c r="H77" s="2"/>
      <c r="I77" s="2"/>
      <c r="J77" s="45"/>
      <c r="K77" s="45"/>
      <c r="L77" s="45"/>
      <c r="M77" s="45"/>
      <c r="N77" s="45"/>
      <c r="O77" s="45"/>
    </row>
    <row r="78" spans="1:15">
      <c r="A78" s="6"/>
      <c r="B78" s="7"/>
      <c r="C78" s="2"/>
      <c r="D78" s="2"/>
      <c r="E78" s="2"/>
      <c r="F78" s="2"/>
      <c r="G78" s="2"/>
      <c r="H78" s="2"/>
      <c r="I78" s="2"/>
      <c r="J78" s="45"/>
      <c r="K78" s="45"/>
      <c r="L78" s="45"/>
      <c r="M78" s="45"/>
      <c r="N78" s="45"/>
      <c r="O78" s="45"/>
    </row>
    <row r="79" spans="1:15">
      <c r="A79" s="6"/>
      <c r="B79" s="7"/>
      <c r="C79" s="2"/>
      <c r="D79" s="2"/>
      <c r="E79" s="2"/>
      <c r="F79" s="2"/>
      <c r="G79" s="2"/>
      <c r="H79" s="2"/>
      <c r="I79" s="2"/>
      <c r="J79" s="45"/>
      <c r="K79" s="45"/>
      <c r="L79" s="45"/>
      <c r="M79" s="45"/>
      <c r="N79" s="45"/>
      <c r="O79" s="45"/>
    </row>
    <row r="80" spans="1:15">
      <c r="A80" s="6"/>
      <c r="B80" s="7"/>
      <c r="C80" s="2"/>
      <c r="D80" s="2"/>
      <c r="E80" s="2"/>
      <c r="F80" s="2"/>
      <c r="G80" s="2"/>
      <c r="H80" s="2"/>
      <c r="I80" s="2"/>
      <c r="J80" s="45"/>
      <c r="K80" s="45"/>
      <c r="L80" s="45"/>
      <c r="M80" s="45"/>
      <c r="N80" s="45"/>
      <c r="O80" s="45"/>
    </row>
    <row r="81" spans="1:15">
      <c r="A81" s="6"/>
      <c r="B81" s="7"/>
      <c r="C81" s="2"/>
      <c r="D81" s="2"/>
      <c r="E81" s="2"/>
      <c r="F81" s="2"/>
      <c r="G81" s="2"/>
      <c r="H81" s="2"/>
      <c r="I81" s="2"/>
      <c r="J81" s="45"/>
      <c r="K81" s="45"/>
      <c r="L81" s="45"/>
      <c r="M81" s="45"/>
      <c r="N81" s="45"/>
      <c r="O81" s="45"/>
    </row>
    <row r="82" spans="1:15">
      <c r="A82" s="6"/>
      <c r="B82" s="7"/>
      <c r="C82" s="2"/>
      <c r="D82" s="2"/>
      <c r="E82" s="2"/>
      <c r="F82" s="2"/>
      <c r="G82" s="2"/>
      <c r="H82" s="2"/>
      <c r="I82" s="2"/>
      <c r="J82" s="45"/>
      <c r="K82" s="45"/>
      <c r="L82" s="45"/>
      <c r="M82" s="45"/>
      <c r="N82" s="45"/>
      <c r="O82" s="45"/>
    </row>
    <row r="83" spans="1:15">
      <c r="A83" s="6"/>
      <c r="B83" s="7"/>
      <c r="C83" s="2"/>
      <c r="D83" s="2"/>
      <c r="E83" s="2"/>
      <c r="F83" s="2"/>
      <c r="G83" s="2"/>
      <c r="H83" s="2"/>
      <c r="I83" s="2"/>
      <c r="J83" s="45"/>
      <c r="K83" s="45"/>
      <c r="L83" s="45"/>
      <c r="M83" s="45"/>
      <c r="N83" s="45"/>
      <c r="O83" s="45"/>
    </row>
    <row r="84" spans="1:15">
      <c r="A84" s="6"/>
      <c r="B84" s="7"/>
      <c r="C84" s="2"/>
      <c r="D84" s="2"/>
      <c r="E84" s="2"/>
      <c r="F84" s="2"/>
      <c r="G84" s="2"/>
      <c r="H84" s="2"/>
      <c r="I84" s="2"/>
      <c r="J84" s="45"/>
      <c r="K84" s="45"/>
      <c r="L84" s="45"/>
      <c r="M84" s="45"/>
      <c r="N84" s="45"/>
      <c r="O84" s="45"/>
    </row>
    <row r="85" spans="1:15">
      <c r="A85" s="6"/>
      <c r="B85" s="7"/>
      <c r="C85" s="2"/>
      <c r="D85" s="2"/>
      <c r="E85" s="2"/>
      <c r="F85" s="2"/>
      <c r="G85" s="2"/>
      <c r="H85" s="2"/>
      <c r="I85" s="2"/>
      <c r="J85" s="45"/>
      <c r="K85" s="45"/>
      <c r="L85" s="45"/>
      <c r="M85" s="45"/>
      <c r="N85" s="45"/>
      <c r="O85" s="45"/>
    </row>
    <row r="86" spans="1:15">
      <c r="A86" s="6"/>
      <c r="B86" s="7"/>
      <c r="C86" s="2"/>
      <c r="D86" s="2"/>
      <c r="E86" s="2"/>
      <c r="F86" s="2"/>
      <c r="G86" s="2"/>
      <c r="H86" s="2"/>
      <c r="I86" s="2"/>
      <c r="J86" s="45"/>
      <c r="K86" s="45"/>
      <c r="L86" s="45"/>
      <c r="M86" s="45"/>
      <c r="N86" s="45"/>
      <c r="O86" s="45"/>
    </row>
    <row r="87" spans="1:15">
      <c r="A87" s="6"/>
      <c r="B87" s="7"/>
      <c r="C87" s="2"/>
      <c r="D87" s="2"/>
      <c r="E87" s="2"/>
      <c r="F87" s="2"/>
      <c r="G87" s="2"/>
      <c r="H87" s="2"/>
      <c r="I87" s="2"/>
      <c r="J87" s="45"/>
      <c r="K87" s="45"/>
      <c r="L87" s="45"/>
      <c r="M87" s="45"/>
      <c r="N87" s="45"/>
      <c r="O87" s="45"/>
    </row>
    <row r="88" spans="1:15">
      <c r="A88" s="6"/>
      <c r="B88" s="7"/>
      <c r="C88" s="2"/>
      <c r="D88" s="2"/>
      <c r="E88" s="2"/>
      <c r="F88" s="2"/>
      <c r="G88" s="2"/>
      <c r="H88" s="2"/>
      <c r="I88" s="2"/>
      <c r="J88" s="45"/>
      <c r="K88" s="45"/>
      <c r="L88" s="45"/>
      <c r="M88" s="45"/>
      <c r="N88" s="45"/>
      <c r="O88" s="45"/>
    </row>
    <row r="89" spans="1:15">
      <c r="A89" s="6"/>
      <c r="B89" s="7"/>
      <c r="C89" s="2"/>
      <c r="D89" s="2"/>
      <c r="E89" s="2"/>
      <c r="F89" s="2"/>
      <c r="G89" s="2"/>
      <c r="H89" s="2"/>
      <c r="I89" s="2"/>
      <c r="J89" s="45"/>
      <c r="K89" s="45"/>
      <c r="L89" s="45"/>
      <c r="M89" s="45"/>
      <c r="N89" s="45"/>
      <c r="O89" s="45"/>
    </row>
    <row r="90" spans="1:15">
      <c r="A90" s="6"/>
      <c r="B90" s="7"/>
      <c r="C90" s="2"/>
      <c r="D90" s="2"/>
      <c r="E90" s="2"/>
      <c r="F90" s="2"/>
      <c r="G90" s="2"/>
      <c r="H90" s="2"/>
      <c r="I90" s="2"/>
      <c r="J90" s="45"/>
      <c r="K90" s="45"/>
      <c r="L90" s="45"/>
      <c r="M90" s="45"/>
      <c r="N90" s="45"/>
      <c r="O90" s="45"/>
    </row>
    <row r="91" spans="1:15">
      <c r="A91" s="6"/>
      <c r="B91" s="7"/>
      <c r="C91" s="2"/>
      <c r="D91" s="2"/>
      <c r="E91" s="2"/>
      <c r="F91" s="2"/>
      <c r="G91" s="2"/>
      <c r="H91" s="2"/>
      <c r="I91" s="2"/>
      <c r="J91" s="45"/>
      <c r="K91" s="45"/>
      <c r="L91" s="45"/>
      <c r="M91" s="45"/>
      <c r="N91" s="45"/>
      <c r="O91" s="45"/>
    </row>
    <row r="92" spans="1:15">
      <c r="A92" s="6"/>
      <c r="B92" s="7"/>
      <c r="C92" s="2"/>
      <c r="D92" s="2"/>
      <c r="E92" s="2"/>
      <c r="F92" s="2"/>
      <c r="G92" s="2"/>
      <c r="H92" s="2"/>
      <c r="I92" s="2"/>
      <c r="J92" s="45"/>
      <c r="K92" s="45"/>
      <c r="L92" s="45"/>
      <c r="M92" s="45"/>
      <c r="N92" s="45"/>
      <c r="O92" s="45"/>
    </row>
    <row r="93" spans="1:15">
      <c r="A93" s="6"/>
      <c r="B93" s="7"/>
      <c r="C93" s="2"/>
      <c r="D93" s="2"/>
      <c r="E93" s="2"/>
      <c r="F93" s="2"/>
      <c r="G93" s="2"/>
      <c r="H93" s="2"/>
      <c r="I93" s="2"/>
      <c r="J93" s="45"/>
      <c r="K93" s="45"/>
      <c r="L93" s="45"/>
      <c r="M93" s="45"/>
      <c r="N93" s="45"/>
      <c r="O93" s="45"/>
    </row>
    <row r="94" spans="1:15">
      <c r="A94" s="6"/>
      <c r="B94" s="7"/>
      <c r="C94" s="2"/>
      <c r="D94" s="2"/>
      <c r="E94" s="2"/>
      <c r="F94" s="2"/>
      <c r="G94" s="2"/>
      <c r="H94" s="2"/>
      <c r="I94" s="2"/>
      <c r="J94" s="45"/>
      <c r="K94" s="45"/>
      <c r="L94" s="45"/>
      <c r="M94" s="45"/>
      <c r="N94" s="45"/>
      <c r="O94" s="45"/>
    </row>
    <row r="95" spans="1:15">
      <c r="A95" s="6"/>
      <c r="B95" s="7"/>
      <c r="C95" s="2"/>
      <c r="D95" s="2"/>
      <c r="E95" s="2"/>
      <c r="F95" s="2"/>
      <c r="G95" s="2"/>
      <c r="H95" s="2"/>
      <c r="I95" s="2"/>
      <c r="J95" s="45"/>
      <c r="K95" s="45"/>
      <c r="L95" s="45"/>
      <c r="M95" s="45"/>
      <c r="N95" s="45"/>
      <c r="O95" s="45"/>
    </row>
    <row r="96" spans="1:15">
      <c r="A96" s="6"/>
      <c r="B96" s="7"/>
      <c r="C96" s="2"/>
      <c r="D96" s="2"/>
      <c r="E96" s="2"/>
      <c r="F96" s="2"/>
      <c r="G96" s="2"/>
      <c r="H96" s="2"/>
      <c r="I96" s="2"/>
      <c r="J96" s="45"/>
      <c r="K96" s="45"/>
      <c r="L96" s="45"/>
      <c r="M96" s="45"/>
      <c r="N96" s="45"/>
      <c r="O96" s="45"/>
    </row>
    <row r="97" spans="1:15">
      <c r="A97" s="6"/>
      <c r="B97" s="7"/>
      <c r="C97" s="2"/>
      <c r="D97" s="2"/>
      <c r="E97" s="2"/>
      <c r="F97" s="2"/>
      <c r="G97" s="2"/>
      <c r="H97" s="2"/>
      <c r="I97" s="2"/>
      <c r="J97" s="45"/>
      <c r="K97" s="45"/>
      <c r="L97" s="45"/>
      <c r="M97" s="45"/>
      <c r="N97" s="45"/>
      <c r="O97" s="45"/>
    </row>
    <row r="98" spans="1:15">
      <c r="A98" s="6"/>
      <c r="B98" s="7"/>
      <c r="C98" s="2"/>
      <c r="D98" s="2"/>
      <c r="E98" s="2"/>
      <c r="F98" s="2"/>
      <c r="G98" s="2"/>
      <c r="H98" s="2"/>
      <c r="I98" s="2"/>
      <c r="J98" s="45"/>
      <c r="K98" s="45"/>
      <c r="L98" s="45"/>
      <c r="M98" s="45"/>
      <c r="N98" s="45"/>
      <c r="O98" s="45"/>
    </row>
    <row r="99" spans="1:15">
      <c r="A99" s="6"/>
      <c r="B99" s="7"/>
      <c r="C99" s="2"/>
      <c r="D99" s="2"/>
      <c r="E99" s="2"/>
      <c r="F99" s="2"/>
      <c r="G99" s="2"/>
      <c r="H99" s="2"/>
      <c r="I99" s="2"/>
      <c r="J99" s="45"/>
      <c r="K99" s="45"/>
      <c r="L99" s="45"/>
      <c r="M99" s="45"/>
      <c r="N99" s="45"/>
      <c r="O99" s="45"/>
    </row>
    <row r="100" spans="1:15">
      <c r="A100" s="6"/>
      <c r="B100" s="7"/>
      <c r="C100" s="2"/>
      <c r="D100" s="2"/>
      <c r="E100" s="2"/>
      <c r="F100" s="2"/>
      <c r="G100" s="2"/>
      <c r="H100" s="2"/>
      <c r="I100" s="2"/>
      <c r="J100" s="45"/>
      <c r="K100" s="45"/>
      <c r="L100" s="45"/>
      <c r="M100" s="45"/>
      <c r="N100" s="45"/>
      <c r="O100" s="45"/>
    </row>
    <row r="101" spans="1:15">
      <c r="A101" s="6"/>
      <c r="B101" s="7"/>
      <c r="C101" s="2"/>
      <c r="D101" s="2"/>
      <c r="E101" s="2"/>
      <c r="F101" s="2"/>
      <c r="G101" s="2"/>
      <c r="H101" s="2"/>
      <c r="I101" s="2"/>
      <c r="J101" s="45"/>
      <c r="K101" s="45"/>
      <c r="L101" s="45"/>
      <c r="M101" s="45"/>
      <c r="N101" s="45"/>
      <c r="O101" s="45"/>
    </row>
    <row r="102" spans="1:15">
      <c r="A102" s="6"/>
      <c r="B102" s="7"/>
      <c r="C102" s="2"/>
      <c r="D102" s="2"/>
      <c r="E102" s="2"/>
      <c r="F102" s="2"/>
      <c r="G102" s="2"/>
      <c r="H102" s="2"/>
      <c r="I102" s="2"/>
      <c r="J102" s="45"/>
      <c r="K102" s="45"/>
      <c r="L102" s="45"/>
      <c r="M102" s="45"/>
      <c r="N102" s="45"/>
      <c r="O102" s="45"/>
    </row>
    <row r="103" spans="1:15">
      <c r="A103" s="6"/>
      <c r="B103" s="7"/>
      <c r="C103" s="2"/>
      <c r="D103" s="2"/>
      <c r="E103" s="2"/>
      <c r="F103" s="2"/>
      <c r="G103" s="2"/>
      <c r="H103" s="2"/>
      <c r="I103" s="2"/>
      <c r="J103" s="45"/>
      <c r="K103" s="45"/>
      <c r="L103" s="45"/>
      <c r="M103" s="45"/>
      <c r="N103" s="45"/>
      <c r="O103" s="45"/>
    </row>
    <row r="104" spans="1:15">
      <c r="A104" s="6"/>
      <c r="B104" s="7"/>
      <c r="C104" s="2"/>
      <c r="D104" s="2"/>
      <c r="E104" s="2"/>
      <c r="F104" s="2"/>
      <c r="G104" s="2"/>
      <c r="H104" s="2"/>
      <c r="I104" s="2"/>
      <c r="J104" s="45"/>
      <c r="K104" s="45"/>
      <c r="L104" s="45"/>
      <c r="M104" s="45"/>
      <c r="N104" s="45"/>
      <c r="O104" s="45"/>
    </row>
    <row r="105" spans="1:15">
      <c r="A105" s="6"/>
      <c r="B105" s="7"/>
      <c r="C105" s="2"/>
      <c r="D105" s="2"/>
      <c r="E105" s="2"/>
      <c r="F105" s="2"/>
      <c r="G105" s="2"/>
      <c r="H105" s="2"/>
      <c r="I105" s="2"/>
      <c r="J105" s="45"/>
      <c r="K105" s="45"/>
      <c r="L105" s="45"/>
      <c r="M105" s="45"/>
      <c r="N105" s="45"/>
      <c r="O105" s="45"/>
    </row>
    <row r="106" spans="1:15">
      <c r="A106" s="6"/>
      <c r="B106" s="7"/>
      <c r="C106" s="2"/>
      <c r="D106" s="2"/>
      <c r="E106" s="2"/>
      <c r="F106" s="2"/>
      <c r="G106" s="2"/>
      <c r="H106" s="2"/>
      <c r="I106" s="2"/>
      <c r="J106" s="45"/>
      <c r="K106" s="45"/>
      <c r="L106" s="45"/>
      <c r="M106" s="45"/>
      <c r="N106" s="45"/>
      <c r="O106" s="45"/>
    </row>
    <row r="107" spans="1:15">
      <c r="A107" s="6"/>
      <c r="B107" s="7"/>
      <c r="C107" s="2"/>
      <c r="D107" s="2"/>
      <c r="E107" s="2"/>
      <c r="F107" s="2"/>
      <c r="G107" s="2"/>
      <c r="H107" s="2"/>
      <c r="I107" s="2"/>
      <c r="J107" s="45"/>
      <c r="K107" s="45"/>
      <c r="L107" s="45"/>
      <c r="M107" s="45"/>
      <c r="N107" s="45"/>
      <c r="O107" s="45"/>
    </row>
    <row r="108" spans="1:15">
      <c r="A108" s="6"/>
      <c r="B108" s="7"/>
      <c r="C108" s="2"/>
      <c r="D108" s="2"/>
      <c r="E108" s="2"/>
      <c r="F108" s="2"/>
      <c r="G108" s="2"/>
      <c r="H108" s="2"/>
      <c r="I108" s="2"/>
      <c r="J108" s="45"/>
      <c r="K108" s="45"/>
      <c r="L108" s="45"/>
      <c r="M108" s="45"/>
      <c r="N108" s="45"/>
      <c r="O108" s="45"/>
    </row>
    <row r="109" spans="1:15">
      <c r="A109" s="6"/>
      <c r="B109" s="7"/>
      <c r="C109" s="2"/>
      <c r="D109" s="2"/>
      <c r="E109" s="2"/>
      <c r="F109" s="2"/>
      <c r="G109" s="2"/>
      <c r="H109" s="2"/>
      <c r="I109" s="2"/>
      <c r="J109" s="45"/>
      <c r="K109" s="45"/>
      <c r="L109" s="45"/>
      <c r="M109" s="45"/>
      <c r="N109" s="45"/>
      <c r="O109" s="45"/>
    </row>
    <row r="110" spans="1:15">
      <c r="A110" s="6"/>
      <c r="B110" s="7"/>
      <c r="C110" s="2"/>
      <c r="D110" s="2"/>
      <c r="E110" s="2"/>
      <c r="F110" s="2"/>
      <c r="G110" s="2"/>
      <c r="H110" s="2"/>
      <c r="I110" s="2"/>
      <c r="J110" s="45"/>
      <c r="K110" s="45"/>
      <c r="L110" s="45"/>
      <c r="M110" s="45"/>
      <c r="N110" s="45"/>
      <c r="O110" s="45"/>
    </row>
    <row r="111" spans="1:15">
      <c r="A111" s="6"/>
      <c r="B111" s="7"/>
      <c r="C111" s="2"/>
      <c r="D111" s="2"/>
      <c r="E111" s="2"/>
      <c r="F111" s="2"/>
      <c r="G111" s="2"/>
      <c r="H111" s="2"/>
      <c r="I111" s="2"/>
      <c r="J111" s="45"/>
      <c r="K111" s="45"/>
      <c r="L111" s="45"/>
      <c r="M111" s="45"/>
      <c r="N111" s="45"/>
      <c r="O111" s="45"/>
    </row>
    <row r="112" spans="1:15">
      <c r="A112" s="6"/>
      <c r="B112" s="7"/>
      <c r="C112" s="2"/>
      <c r="D112" s="2"/>
      <c r="E112" s="2"/>
      <c r="F112" s="2"/>
      <c r="G112" s="2"/>
      <c r="H112" s="2"/>
      <c r="I112" s="2"/>
      <c r="J112" s="45"/>
      <c r="K112" s="45"/>
      <c r="L112" s="45"/>
      <c r="M112" s="45"/>
      <c r="N112" s="45"/>
      <c r="O112" s="45"/>
    </row>
    <row r="113" spans="1:15">
      <c r="A113" s="6"/>
      <c r="B113" s="7"/>
      <c r="C113" s="2"/>
      <c r="D113" s="2"/>
      <c r="E113" s="2"/>
      <c r="F113" s="2"/>
      <c r="G113" s="2"/>
      <c r="H113" s="2"/>
      <c r="I113" s="2"/>
      <c r="J113" s="45"/>
      <c r="K113" s="45"/>
      <c r="L113" s="45"/>
      <c r="M113" s="45"/>
      <c r="N113" s="45"/>
      <c r="O113" s="45"/>
    </row>
    <row r="114" spans="1:15">
      <c r="A114" s="6"/>
      <c r="B114" s="7"/>
      <c r="C114" s="2"/>
      <c r="D114" s="2"/>
      <c r="E114" s="2"/>
      <c r="F114" s="2"/>
      <c r="G114" s="2"/>
      <c r="H114" s="2"/>
      <c r="I114" s="2"/>
      <c r="J114" s="45"/>
      <c r="K114" s="45"/>
      <c r="L114" s="45"/>
      <c r="M114" s="45"/>
      <c r="N114" s="45"/>
      <c r="O114" s="45"/>
    </row>
    <row r="115" spans="1:15">
      <c r="A115" s="6"/>
      <c r="B115" s="7"/>
      <c r="C115" s="2"/>
      <c r="D115" s="2"/>
      <c r="E115" s="2"/>
      <c r="F115" s="2"/>
      <c r="G115" s="2"/>
      <c r="H115" s="2"/>
      <c r="I115" s="2"/>
      <c r="J115" s="45"/>
      <c r="K115" s="45"/>
      <c r="L115" s="45"/>
      <c r="M115" s="45"/>
      <c r="N115" s="45"/>
      <c r="O115" s="45"/>
    </row>
    <row r="116" spans="1:15">
      <c r="A116" s="6"/>
      <c r="B116" s="7"/>
      <c r="C116" s="2"/>
      <c r="D116" s="2"/>
      <c r="E116" s="2"/>
      <c r="F116" s="2"/>
      <c r="G116" s="2"/>
      <c r="H116" s="2"/>
      <c r="I116" s="2"/>
      <c r="J116" s="45"/>
      <c r="K116" s="45"/>
      <c r="L116" s="45"/>
      <c r="M116" s="45"/>
      <c r="N116" s="45"/>
      <c r="O116" s="45"/>
    </row>
    <row r="117" spans="1:15">
      <c r="A117" s="6"/>
      <c r="B117" s="7"/>
      <c r="C117" s="2"/>
      <c r="D117" s="2"/>
      <c r="E117" s="2"/>
      <c r="F117" s="2"/>
      <c r="G117" s="2"/>
      <c r="H117" s="2"/>
      <c r="I117" s="2"/>
      <c r="J117" s="45"/>
      <c r="K117" s="45"/>
      <c r="L117" s="45"/>
      <c r="M117" s="45"/>
      <c r="N117" s="45"/>
      <c r="O117" s="45"/>
    </row>
    <row r="118" spans="1:15">
      <c r="A118" s="6"/>
      <c r="B118" s="7"/>
      <c r="C118" s="2"/>
      <c r="D118" s="2"/>
      <c r="E118" s="2"/>
      <c r="F118" s="2"/>
      <c r="G118" s="2"/>
      <c r="H118" s="2"/>
      <c r="I118" s="2"/>
      <c r="J118" s="45"/>
      <c r="K118" s="45"/>
      <c r="L118" s="45"/>
      <c r="M118" s="45"/>
      <c r="N118" s="45"/>
      <c r="O118" s="45"/>
    </row>
    <row r="119" spans="1:15">
      <c r="A119" s="6"/>
      <c r="B119" s="7"/>
      <c r="C119" s="2"/>
      <c r="D119" s="2"/>
      <c r="E119" s="2"/>
      <c r="F119" s="2"/>
      <c r="G119" s="2"/>
      <c r="H119" s="2"/>
      <c r="I119" s="2"/>
      <c r="J119" s="45"/>
      <c r="K119" s="45"/>
      <c r="L119" s="45"/>
      <c r="M119" s="45"/>
      <c r="N119" s="45"/>
      <c r="O119" s="45"/>
    </row>
    <row r="120" spans="1:15">
      <c r="A120" s="6"/>
      <c r="B120" s="7"/>
      <c r="C120" s="2"/>
      <c r="D120" s="2"/>
      <c r="E120" s="2"/>
      <c r="F120" s="2"/>
      <c r="G120" s="2"/>
      <c r="H120" s="2"/>
      <c r="I120" s="2"/>
      <c r="J120" s="45"/>
      <c r="K120" s="45"/>
      <c r="L120" s="45"/>
      <c r="M120" s="45"/>
      <c r="N120" s="45"/>
      <c r="O120" s="45"/>
    </row>
    <row r="121" spans="1:15">
      <c r="A121" s="6"/>
      <c r="B121" s="7"/>
      <c r="C121" s="2"/>
      <c r="D121" s="2"/>
      <c r="E121" s="2"/>
      <c r="F121" s="2"/>
      <c r="G121" s="2"/>
      <c r="H121" s="2"/>
      <c r="I121" s="2"/>
      <c r="J121" s="45"/>
      <c r="K121" s="45"/>
      <c r="L121" s="45"/>
      <c r="M121" s="45"/>
      <c r="N121" s="45"/>
      <c r="O121" s="45"/>
    </row>
    <row r="122" spans="1:15">
      <c r="A122" s="6"/>
      <c r="B122" s="7"/>
      <c r="C122" s="2"/>
      <c r="D122" s="2"/>
      <c r="E122" s="2"/>
      <c r="F122" s="2"/>
      <c r="G122" s="2"/>
      <c r="H122" s="2"/>
      <c r="I122" s="2"/>
      <c r="J122" s="45"/>
      <c r="K122" s="45"/>
      <c r="L122" s="45"/>
      <c r="M122" s="45"/>
      <c r="N122" s="45"/>
      <c r="O122" s="45"/>
    </row>
    <row r="123" spans="1:15">
      <c r="A123" s="6"/>
      <c r="B123" s="7"/>
      <c r="C123" s="2"/>
      <c r="D123" s="2"/>
      <c r="E123" s="2"/>
      <c r="F123" s="2"/>
      <c r="G123" s="2"/>
      <c r="H123" s="2"/>
      <c r="I123" s="2"/>
      <c r="J123" s="45"/>
      <c r="K123" s="45"/>
      <c r="L123" s="45"/>
      <c r="M123" s="45"/>
      <c r="N123" s="45"/>
      <c r="O123" s="45"/>
    </row>
    <row r="124" spans="1:15">
      <c r="A124" s="6"/>
      <c r="B124" s="7"/>
      <c r="C124" s="2"/>
      <c r="D124" s="2"/>
      <c r="E124" s="2"/>
      <c r="F124" s="2"/>
      <c r="G124" s="2"/>
      <c r="H124" s="2"/>
      <c r="I124" s="2"/>
      <c r="J124" s="45"/>
      <c r="K124" s="45"/>
      <c r="L124" s="45"/>
      <c r="M124" s="45"/>
      <c r="N124" s="45"/>
      <c r="O124" s="45"/>
    </row>
    <row r="125" spans="1:15">
      <c r="A125" s="6"/>
      <c r="B125" s="7"/>
      <c r="C125" s="2"/>
      <c r="D125" s="2"/>
      <c r="E125" s="2"/>
      <c r="F125" s="2"/>
      <c r="G125" s="2"/>
      <c r="H125" s="2"/>
      <c r="I125" s="2"/>
      <c r="J125" s="45"/>
      <c r="K125" s="45"/>
      <c r="L125" s="45"/>
      <c r="M125" s="45"/>
      <c r="N125" s="45"/>
      <c r="O125" s="45"/>
    </row>
    <row r="126" spans="1:15">
      <c r="A126" s="6"/>
      <c r="B126" s="7"/>
      <c r="C126" s="2"/>
      <c r="D126" s="2"/>
      <c r="E126" s="2"/>
      <c r="F126" s="2"/>
      <c r="G126" s="2"/>
      <c r="H126" s="2"/>
      <c r="I126" s="2"/>
      <c r="J126" s="45"/>
      <c r="K126" s="45"/>
      <c r="L126" s="45"/>
      <c r="M126" s="45"/>
      <c r="N126" s="45"/>
      <c r="O126" s="45"/>
    </row>
    <row r="127" spans="1:15">
      <c r="A127" s="6"/>
      <c r="B127" s="7"/>
      <c r="C127" s="2"/>
      <c r="D127" s="2"/>
      <c r="E127" s="2"/>
      <c r="F127" s="2"/>
      <c r="G127" s="2"/>
      <c r="H127" s="2"/>
      <c r="I127" s="2"/>
      <c r="J127" s="45"/>
      <c r="K127" s="45"/>
      <c r="L127" s="45"/>
      <c r="M127" s="45"/>
      <c r="N127" s="45"/>
      <c r="O127" s="45"/>
    </row>
  </sheetData>
  <mergeCells count="63">
    <mergeCell ref="A36:A37"/>
    <mergeCell ref="B36:B37"/>
    <mergeCell ref="A38:A39"/>
    <mergeCell ref="B38:B39"/>
    <mergeCell ref="A1:P2"/>
    <mergeCell ref="A3:P4"/>
    <mergeCell ref="A5:A7"/>
    <mergeCell ref="B5:B7"/>
    <mergeCell ref="G5:G7"/>
    <mergeCell ref="H5:H7"/>
    <mergeCell ref="C5:C7"/>
    <mergeCell ref="D5:D7"/>
    <mergeCell ref="F5:F7"/>
    <mergeCell ref="I5:I7"/>
    <mergeCell ref="J5:J7"/>
    <mergeCell ref="K5:K7"/>
    <mergeCell ref="A12:A13"/>
    <mergeCell ref="B12:B13"/>
    <mergeCell ref="A10:A11"/>
    <mergeCell ref="B10:B11"/>
    <mergeCell ref="A8:A9"/>
    <mergeCell ref="B8:B9"/>
    <mergeCell ref="A14:A15"/>
    <mergeCell ref="B14:B15"/>
    <mergeCell ref="A24:A25"/>
    <mergeCell ref="B24:B25"/>
    <mergeCell ref="A22:A23"/>
    <mergeCell ref="B22:B23"/>
    <mergeCell ref="A16:A17"/>
    <mergeCell ref="B16:B17"/>
    <mergeCell ref="A18:A19"/>
    <mergeCell ref="B18:B19"/>
    <mergeCell ref="A20:A21"/>
    <mergeCell ref="B20:B21"/>
    <mergeCell ref="A42:A43"/>
    <mergeCell ref="B42:B43"/>
    <mergeCell ref="A26:A27"/>
    <mergeCell ref="C43:H43"/>
    <mergeCell ref="A30:A31"/>
    <mergeCell ref="B30:B31"/>
    <mergeCell ref="B28:B29"/>
    <mergeCell ref="B26:B27"/>
    <mergeCell ref="A28:A29"/>
    <mergeCell ref="A32:A33"/>
    <mergeCell ref="B32:B33"/>
    <mergeCell ref="A34:A35"/>
    <mergeCell ref="B34:B35"/>
    <mergeCell ref="A40:A41"/>
    <mergeCell ref="B40:B41"/>
    <mergeCell ref="C37:H37"/>
    <mergeCell ref="N5:N7"/>
    <mergeCell ref="P5:P7"/>
    <mergeCell ref="J42:P42"/>
    <mergeCell ref="C42:H42"/>
    <mergeCell ref="C36:H36"/>
    <mergeCell ref="C26:H26"/>
    <mergeCell ref="C27:H27"/>
    <mergeCell ref="C16:H16"/>
    <mergeCell ref="C17:H17"/>
    <mergeCell ref="O5:O7"/>
    <mergeCell ref="L5:L7"/>
    <mergeCell ref="M5:M7"/>
    <mergeCell ref="E5:E7"/>
  </mergeCells>
  <phoneticPr fontId="1" type="noConversion"/>
  <pageMargins left="0.15748031496062992" right="0.23622047244094491" top="0.47244094488188981" bottom="0.47244094488188981" header="0.11811023622047245" footer="0.11811023622047245"/>
  <pageSetup paperSize="9" scale="1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2020-03-17T00:31:21Z</cp:lastPrinted>
  <dcterms:created xsi:type="dcterms:W3CDTF">2015-02-06T01:53:37Z</dcterms:created>
  <dcterms:modified xsi:type="dcterms:W3CDTF">2023-04-08T09:27:11Z</dcterms:modified>
</cp:coreProperties>
</file>