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204s22\Desktop\資料\菜單\"/>
    </mc:Choice>
  </mc:AlternateContent>
  <bookViews>
    <workbookView xWindow="0" yWindow="0" windowWidth="28800" windowHeight="12840" tabRatio="734"/>
  </bookViews>
  <sheets>
    <sheet name="菜單" sheetId="7" r:id="rId1"/>
  </sheets>
  <definedNames>
    <definedName name="_xlnm.Print_Area" localSheetId="0">菜單!$A$3:$O$57</definedName>
  </definedNames>
  <calcPr calcId="162913"/>
</workbook>
</file>

<file path=xl/calcChain.xml><?xml version="1.0" encoding="utf-8"?>
<calcChain xmlns="http://schemas.openxmlformats.org/spreadsheetml/2006/main">
  <c r="O52" i="7" l="1"/>
  <c r="O42" i="7"/>
  <c r="O34" i="7"/>
  <c r="O22" i="7"/>
  <c r="O26" i="7"/>
  <c r="O10" i="7"/>
  <c r="O48" i="7" l="1"/>
  <c r="O54" i="7" l="1"/>
  <c r="O50" i="7" l="1"/>
  <c r="O46" i="7"/>
  <c r="O44" i="7"/>
  <c r="O40" i="7"/>
  <c r="O38" i="7"/>
  <c r="O36" i="7"/>
  <c r="O32" i="7"/>
  <c r="O30" i="7"/>
  <c r="O28" i="7"/>
  <c r="O24" i="7"/>
  <c r="O20" i="7"/>
  <c r="O18" i="7"/>
  <c r="O16" i="7"/>
  <c r="O14" i="7"/>
  <c r="O12" i="7"/>
  <c r="O8" i="7"/>
</calcChain>
</file>

<file path=xl/sharedStrings.xml><?xml version="1.0" encoding="utf-8"?>
<sst xmlns="http://schemas.openxmlformats.org/spreadsheetml/2006/main" count="312" uniqueCount="261">
  <si>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</si>
  <si>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</si>
  <si>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</si>
  <si>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</si>
  <si>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</si>
  <si>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</si>
  <si>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</si>
  <si>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</si>
  <si>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</si>
  <si>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</si>
  <si>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</si>
  <si>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</si>
  <si>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本菜單僅供參考，實際菜色依實際狀況做調整</t>
    <phoneticPr fontId="1" type="noConversion"/>
  </si>
  <si>
    <t>18</t>
    <phoneticPr fontId="1" type="noConversion"/>
  </si>
  <si>
    <t>白米飯</t>
    <phoneticPr fontId="1" type="noConversion"/>
  </si>
  <si>
    <t>小米飯</t>
    <phoneticPr fontId="1" type="noConversion"/>
  </si>
  <si>
    <t>油菜</t>
    <phoneticPr fontId="1" type="noConversion"/>
  </si>
  <si>
    <t>養生南瓜湯</t>
    <phoneticPr fontId="1" type="noConversion"/>
  </si>
  <si>
    <t>香菇滷肉燥</t>
    <phoneticPr fontId="1" type="noConversion"/>
  </si>
  <si>
    <t>蒲瓜細粉</t>
    <phoneticPr fontId="1" type="noConversion"/>
  </si>
  <si>
    <t>青江菜</t>
    <phoneticPr fontId="1" type="noConversion"/>
  </si>
  <si>
    <t>海芽味噌湯</t>
    <phoneticPr fontId="1" type="noConversion"/>
  </si>
  <si>
    <t>糙米飯</t>
    <phoneticPr fontId="1" type="noConversion"/>
  </si>
  <si>
    <t>炒三鮮</t>
    <phoneticPr fontId="1" type="noConversion"/>
  </si>
  <si>
    <t>蘿蔔佃煮</t>
    <phoneticPr fontId="1" type="noConversion"/>
  </si>
  <si>
    <t>地瓜葉</t>
    <phoneticPr fontId="1" type="noConversion"/>
  </si>
  <si>
    <t>黃瓜大骨湯</t>
    <phoneticPr fontId="1" type="noConversion"/>
  </si>
  <si>
    <t>四神湯</t>
    <phoneticPr fontId="1" type="noConversion"/>
  </si>
  <si>
    <t>白米飯</t>
    <phoneticPr fontId="1" type="noConversion"/>
  </si>
  <si>
    <t>糖醋雞</t>
    <phoneticPr fontId="1" type="noConversion"/>
  </si>
  <si>
    <t>白菜壽喜燒</t>
    <phoneticPr fontId="1" type="noConversion"/>
  </si>
  <si>
    <t>油菜</t>
    <phoneticPr fontId="1" type="noConversion"/>
  </si>
  <si>
    <t>奶香西米露</t>
    <phoneticPr fontId="1" type="noConversion"/>
  </si>
  <si>
    <t>炸醬麵+香滷雞排X1+青蔥高麗菜+日式黑輪湯</t>
    <phoneticPr fontId="1" type="noConversion"/>
  </si>
  <si>
    <t>胚芽飯</t>
    <phoneticPr fontId="1" type="noConversion"/>
  </si>
  <si>
    <t>有機青菜</t>
    <phoneticPr fontId="1" type="noConversion"/>
  </si>
  <si>
    <t>紫米飯</t>
    <phoneticPr fontId="1" type="noConversion"/>
  </si>
  <si>
    <t>三絲鮮菇湯</t>
    <phoneticPr fontId="1" type="noConversion"/>
  </si>
  <si>
    <t>泡菜雞</t>
    <phoneticPr fontId="1" type="noConversion"/>
  </si>
  <si>
    <t>什錦冬瓜燒</t>
    <phoneticPr fontId="1" type="noConversion"/>
  </si>
  <si>
    <t>紅燒排骨</t>
    <phoneticPr fontId="1" type="noConversion"/>
  </si>
  <si>
    <t>海苔炒蛋</t>
    <phoneticPr fontId="1" type="noConversion"/>
  </si>
  <si>
    <t>油麥菜</t>
    <phoneticPr fontId="1" type="noConversion"/>
  </si>
  <si>
    <t>酸辣湯</t>
    <phoneticPr fontId="1" type="noConversion"/>
  </si>
  <si>
    <t>蔥爆麵腸片</t>
    <phoneticPr fontId="1" type="noConversion"/>
  </si>
  <si>
    <t>糙米飯</t>
    <phoneticPr fontId="1" type="noConversion"/>
  </si>
  <si>
    <t>洋蔥豬柳</t>
    <phoneticPr fontId="1" type="noConversion"/>
  </si>
  <si>
    <t>肉末豆腐</t>
    <phoneticPr fontId="1" type="noConversion"/>
  </si>
  <si>
    <t>絲瓜蛋花湯</t>
    <phoneticPr fontId="1" type="noConversion"/>
  </si>
  <si>
    <t>大白菜</t>
    <phoneticPr fontId="1" type="noConversion"/>
  </si>
  <si>
    <t>番茄鮮蔬湯</t>
    <phoneticPr fontId="1" type="noConversion"/>
  </si>
  <si>
    <t>三杯雞</t>
    <phoneticPr fontId="1" type="noConversion"/>
  </si>
  <si>
    <t>南瓜燴豆腐</t>
    <phoneticPr fontId="1" type="noConversion"/>
  </si>
  <si>
    <t>青江菜</t>
    <phoneticPr fontId="1" type="noConversion"/>
  </si>
  <si>
    <t>梅干菜肉燥</t>
    <phoneticPr fontId="1" type="noConversion"/>
  </si>
  <si>
    <t>肉骨茶湯</t>
    <phoneticPr fontId="1" type="noConversion"/>
  </si>
  <si>
    <t>有機青菜</t>
    <phoneticPr fontId="1" type="noConversion"/>
  </si>
  <si>
    <t>地瓜飯</t>
    <phoneticPr fontId="1" type="noConversion"/>
  </si>
  <si>
    <t>沙茶炒肉片</t>
    <phoneticPr fontId="1" type="noConversion"/>
  </si>
  <si>
    <t>紅仁炒蛋</t>
    <phoneticPr fontId="1" type="noConversion"/>
  </si>
  <si>
    <t>空心菜</t>
    <phoneticPr fontId="1" type="noConversion"/>
  </si>
  <si>
    <t>玉米濃湯</t>
    <phoneticPr fontId="1" type="noConversion"/>
  </si>
  <si>
    <t>芋香飯</t>
    <phoneticPr fontId="1" type="noConversion"/>
  </si>
  <si>
    <t>關東煮</t>
    <phoneticPr fontId="1" type="noConversion"/>
  </si>
  <si>
    <t>番茄蛋花湯</t>
    <phoneticPr fontId="1" type="noConversion"/>
  </si>
  <si>
    <t>五穀飯</t>
    <phoneticPr fontId="1" type="noConversion"/>
  </si>
  <si>
    <t>四季豆</t>
    <phoneticPr fontId="1" type="noConversion"/>
  </si>
  <si>
    <t>小白菜</t>
    <phoneticPr fontId="1" type="noConversion"/>
  </si>
  <si>
    <t>薑絲黃瓜湯</t>
    <phoneticPr fontId="1" type="noConversion"/>
  </si>
  <si>
    <t>空心菜</t>
    <phoneticPr fontId="1" type="noConversion"/>
  </si>
  <si>
    <t>小米.白米</t>
    <phoneticPr fontId="1" type="noConversion"/>
  </si>
  <si>
    <t>南瓜.煮湯大骨</t>
    <phoneticPr fontId="1" type="noConversion"/>
  </si>
  <si>
    <t>黑芝麻.白米</t>
    <phoneticPr fontId="1" type="noConversion"/>
  </si>
  <si>
    <t>豬絞肉.乾香菇絲.洋蔥.紅蔥頭</t>
    <phoneticPr fontId="1" type="noConversion"/>
  </si>
  <si>
    <t>冬粉.蒲瓜.紅蘿蔔.木耳</t>
    <phoneticPr fontId="1" type="noConversion"/>
  </si>
  <si>
    <t>乾海芽.白蘿蔔.味噌</t>
    <phoneticPr fontId="1" type="noConversion"/>
  </si>
  <si>
    <t>糙米.白米</t>
    <phoneticPr fontId="1" type="noConversion"/>
  </si>
  <si>
    <t>白蘿蔔.海帶片.油豆腐丁</t>
    <phoneticPr fontId="1" type="noConversion"/>
  </si>
  <si>
    <t>大黃瓜.煮湯大骨</t>
    <phoneticPr fontId="1" type="noConversion"/>
  </si>
  <si>
    <t>香鬆.白米</t>
    <phoneticPr fontId="1" type="noConversion"/>
  </si>
  <si>
    <t>麵腸.紅蘿蔔.青蔥</t>
    <phoneticPr fontId="1" type="noConversion"/>
  </si>
  <si>
    <t>山藥.馬鈴薯.大小薏仁.枸杞</t>
    <phoneticPr fontId="1" type="noConversion"/>
  </si>
  <si>
    <t>白米</t>
    <phoneticPr fontId="1" type="noConversion"/>
  </si>
  <si>
    <t>雞肉.鳳梨.青紅椒</t>
    <phoneticPr fontId="1" type="noConversion"/>
  </si>
  <si>
    <t>大白菜.魚板.金針菇.香菇.豬肉絲</t>
    <phoneticPr fontId="1" type="noConversion"/>
  </si>
  <si>
    <t>油菜</t>
    <phoneticPr fontId="1" type="noConversion"/>
  </si>
  <si>
    <t>西谷米.二砂.奶粉</t>
    <phoneticPr fontId="1" type="noConversion"/>
  </si>
  <si>
    <t>白油麵.三色豆.豬絞肉.豆瓣醬.甜麵醬+雞肉+高麗菜.青蔥+黑輪條.白蘿蔔.柴魚片</t>
    <phoneticPr fontId="1" type="noConversion"/>
  </si>
  <si>
    <t>胚芽米.白米</t>
    <phoneticPr fontId="1" type="noConversion"/>
  </si>
  <si>
    <t>有機青菜</t>
    <phoneticPr fontId="1" type="noConversion"/>
  </si>
  <si>
    <t>大白菜.木耳.白精靈菇.煮湯大骨</t>
    <phoneticPr fontId="1" type="noConversion"/>
  </si>
  <si>
    <t>黑糯米.白米</t>
    <phoneticPr fontId="1" type="noConversion"/>
  </si>
  <si>
    <t>雞肉.不辣泡菜</t>
    <phoneticPr fontId="1" type="noConversion"/>
  </si>
  <si>
    <t>冬瓜.豬絞肉.木耳.紅蘿蔔</t>
    <phoneticPr fontId="1" type="noConversion"/>
  </si>
  <si>
    <t>芥藍菜</t>
    <phoneticPr fontId="1" type="noConversion"/>
  </si>
  <si>
    <t>板豆腐.竹筍.香菇.紅蘿蔔.雞蛋</t>
    <phoneticPr fontId="1" type="noConversion"/>
  </si>
  <si>
    <t>軟骨丁.豬肉丁.豆薯</t>
    <phoneticPr fontId="1" type="noConversion"/>
  </si>
  <si>
    <t>雞蛋.海苔粉.三色豆</t>
    <phoneticPr fontId="1" type="noConversion"/>
  </si>
  <si>
    <t>油麥菜</t>
    <phoneticPr fontId="1" type="noConversion"/>
  </si>
  <si>
    <t>豬肉柳.洋蔥.紅蘿蔔</t>
    <phoneticPr fontId="1" type="noConversion"/>
  </si>
  <si>
    <t>板豆腐.豬絞肉.玉米粒.紅蘿蔔.豆瓣醬</t>
    <phoneticPr fontId="1" type="noConversion"/>
  </si>
  <si>
    <t>雞蛋.絲瓜</t>
    <phoneticPr fontId="1" type="noConversion"/>
  </si>
  <si>
    <t>大白菜</t>
    <phoneticPr fontId="1" type="noConversion"/>
  </si>
  <si>
    <t>番茄.金針菇.木耳.煮湯大骨</t>
    <phoneticPr fontId="1" type="noConversion"/>
  </si>
  <si>
    <t>白米</t>
    <phoneticPr fontId="1" type="noConversion"/>
  </si>
  <si>
    <t>雞肉.杏鮑菇.九層塔</t>
    <phoneticPr fontId="1" type="noConversion"/>
  </si>
  <si>
    <t>板豆腐.南瓜.紅蘿蔔.毛豆仁</t>
    <phoneticPr fontId="1" type="noConversion"/>
  </si>
  <si>
    <t>豬絞肉.梅干菜.筍干</t>
    <phoneticPr fontId="1" type="noConversion"/>
  </si>
  <si>
    <t>蘿蔔糕.地瓜.芋頭</t>
    <phoneticPr fontId="1" type="noConversion"/>
  </si>
  <si>
    <t>高麗菜.煮湯大骨.肉骨茶包</t>
    <phoneticPr fontId="1" type="noConversion"/>
  </si>
  <si>
    <t>地瓜.白米</t>
    <phoneticPr fontId="1" type="noConversion"/>
  </si>
  <si>
    <t>豬肉片.洋蔥.青蔥.沙茶醬</t>
    <phoneticPr fontId="1" type="noConversion"/>
  </si>
  <si>
    <t>雞蛋.紅蘿蔔.紅蔥頭</t>
    <phoneticPr fontId="1" type="noConversion"/>
  </si>
  <si>
    <t>玉米粒.馬鈴薯.洋蔥.紅蘿蔔.濃湯粉</t>
    <phoneticPr fontId="1" type="noConversion"/>
  </si>
  <si>
    <t>芋頭.白米</t>
    <phoneticPr fontId="1" type="noConversion"/>
  </si>
  <si>
    <t>海帶結.甜不辣.白蘿蔔</t>
    <phoneticPr fontId="1" type="noConversion"/>
  </si>
  <si>
    <t>雞蛋.番茄.青蔥</t>
    <phoneticPr fontId="1" type="noConversion"/>
  </si>
  <si>
    <t>五穀米.白米</t>
    <phoneticPr fontId="1" type="noConversion"/>
  </si>
  <si>
    <t>四季豆.金針菇</t>
    <phoneticPr fontId="1" type="noConversion"/>
  </si>
  <si>
    <t>排骨酥湯</t>
    <phoneticPr fontId="1" type="noConversion"/>
  </si>
  <si>
    <t>排骨酥</t>
    <phoneticPr fontId="1" type="noConversion"/>
  </si>
  <si>
    <t>小白菜</t>
    <phoneticPr fontId="1" type="noConversion"/>
  </si>
  <si>
    <t>大黃瓜.煮湯大骨</t>
    <phoneticPr fontId="1" type="noConversion"/>
  </si>
  <si>
    <t>10</t>
    <phoneticPr fontId="1" type="noConversion"/>
  </si>
  <si>
    <t>03</t>
    <phoneticPr fontId="1" type="noConversion"/>
  </si>
  <si>
    <t>04</t>
    <phoneticPr fontId="1" type="noConversion"/>
  </si>
  <si>
    <t>23</t>
    <phoneticPr fontId="1" type="noConversion"/>
  </si>
  <si>
    <t>一</t>
    <phoneticPr fontId="1" type="noConversion"/>
  </si>
  <si>
    <t>豆瓣雞</t>
    <phoneticPr fontId="1" type="noConversion"/>
  </si>
  <si>
    <t>雞肉.青蔥.紅蘿蔔.白蘿蔔.豆瓣醬</t>
    <phoneticPr fontId="1" type="noConversion"/>
  </si>
  <si>
    <t>玉筍花椰菜</t>
    <phoneticPr fontId="1" type="noConversion"/>
  </si>
  <si>
    <t>青花.白花.玉米筍.木耳</t>
    <phoneticPr fontId="1" type="noConversion"/>
  </si>
  <si>
    <t>高麗菜</t>
    <phoneticPr fontId="1" type="noConversion"/>
  </si>
  <si>
    <t>全穀根莖類</t>
    <phoneticPr fontId="1" type="noConversion"/>
  </si>
  <si>
    <t>豆魚肉蛋類</t>
    <phoneticPr fontId="1" type="noConversion"/>
  </si>
  <si>
    <t>蒸菜類</t>
    <phoneticPr fontId="1" type="noConversion"/>
  </si>
  <si>
    <t>水果類</t>
    <phoneticPr fontId="1" type="noConversion"/>
  </si>
  <si>
    <t>油脂類</t>
    <phoneticPr fontId="1" type="noConversion"/>
  </si>
  <si>
    <t>奶類</t>
    <phoneticPr fontId="1" type="noConversion"/>
  </si>
  <si>
    <t>熱量</t>
    <phoneticPr fontId="1" type="noConversion"/>
  </si>
  <si>
    <t>附餐</t>
    <phoneticPr fontId="1" type="noConversion"/>
  </si>
  <si>
    <t>蘋果</t>
    <phoneticPr fontId="1" type="noConversion"/>
  </si>
  <si>
    <t>每人1顆</t>
    <phoneticPr fontId="1" type="noConversion"/>
  </si>
  <si>
    <t>香蕉(中)</t>
    <phoneticPr fontId="1" type="noConversion"/>
  </si>
  <si>
    <t>每人1根</t>
    <phoneticPr fontId="1" type="noConversion"/>
  </si>
  <si>
    <t>小番茄</t>
    <phoneticPr fontId="1" type="noConversion"/>
  </si>
  <si>
    <t>每人5顆</t>
    <phoneticPr fontId="1" type="noConversion"/>
  </si>
  <si>
    <t>奇異果</t>
    <phoneticPr fontId="1" type="noConversion"/>
  </si>
  <si>
    <t>西瓜</t>
    <phoneticPr fontId="1" type="noConversion"/>
  </si>
  <si>
    <t>每人1片</t>
    <phoneticPr fontId="1" type="noConversion"/>
  </si>
  <si>
    <t>木瓜</t>
    <phoneticPr fontId="1" type="noConversion"/>
  </si>
  <si>
    <t>每人1塊</t>
    <phoneticPr fontId="1" type="noConversion"/>
  </si>
  <si>
    <t>葡萄</t>
    <phoneticPr fontId="1" type="noConversion"/>
  </si>
  <si>
    <t>芭樂</t>
    <phoneticPr fontId="1" type="noConversion"/>
  </si>
  <si>
    <t>每人半顆</t>
    <phoneticPr fontId="1" type="noConversion"/>
  </si>
  <si>
    <t>柚子</t>
    <phoneticPr fontId="1" type="noConversion"/>
  </si>
  <si>
    <t>每人1揪</t>
    <phoneticPr fontId="1" type="noConversion"/>
  </si>
  <si>
    <t>8/31</t>
    <phoneticPr fontId="1" type="noConversion"/>
  </si>
  <si>
    <t>9/01</t>
    <phoneticPr fontId="1" type="noConversion"/>
  </si>
  <si>
    <t>07</t>
    <phoneticPr fontId="1" type="noConversion"/>
  </si>
  <si>
    <t>08</t>
    <phoneticPr fontId="1" type="noConversion"/>
  </si>
  <si>
    <t>09</t>
    <phoneticPr fontId="1" type="noConversion"/>
  </si>
  <si>
    <t>14</t>
    <phoneticPr fontId="1" type="noConversion"/>
  </si>
  <si>
    <t>15</t>
    <phoneticPr fontId="1" type="noConversion"/>
  </si>
  <si>
    <t>21</t>
    <phoneticPr fontId="1" type="noConversion"/>
  </si>
  <si>
    <t>22</t>
    <phoneticPr fontId="1" type="noConversion"/>
  </si>
  <si>
    <t>29</t>
    <phoneticPr fontId="1" type="noConversion"/>
  </si>
  <si>
    <t>28</t>
    <phoneticPr fontId="1" type="noConversion"/>
  </si>
  <si>
    <t>清蒸魚片</t>
    <phoneticPr fontId="1" type="noConversion"/>
  </si>
  <si>
    <t>鯛魚片</t>
    <phoneticPr fontId="1" type="noConversion"/>
  </si>
  <si>
    <t>綜合滷味</t>
    <phoneticPr fontId="1" type="noConversion"/>
  </si>
  <si>
    <t>榨菜肉絲湯</t>
    <phoneticPr fontId="1" type="noConversion"/>
  </si>
  <si>
    <t>淡榨菜絲.豬肉絲</t>
    <phoneticPr fontId="1" type="noConversion"/>
  </si>
  <si>
    <t>紅白蘿蔔.海帶結.凍豆腐.玉米筍</t>
    <phoneticPr fontId="1" type="noConversion"/>
  </si>
  <si>
    <t>白米.糙米.紅藜麥.青江菜.洋蔥.雞蛋.葵瓜子.起司粉+雞腿.可口可樂+有機青菜+板豆腐.木耳</t>
    <phoneticPr fontId="1" type="noConversion"/>
  </si>
  <si>
    <t>胚芽飯</t>
    <phoneticPr fontId="1" type="noConversion"/>
  </si>
  <si>
    <t>椰醬燒雞</t>
    <phoneticPr fontId="1" type="noConversion"/>
  </si>
  <si>
    <t>蘿蔔排骨湯</t>
    <phoneticPr fontId="1" type="noConversion"/>
  </si>
  <si>
    <t>白米.胚芽米</t>
    <phoneticPr fontId="1" type="noConversion"/>
  </si>
  <si>
    <t>雞肉.彩椒.椰漿.咖哩粉</t>
    <phoneticPr fontId="1" type="noConversion"/>
  </si>
  <si>
    <t>白蘿蔔.小排骨</t>
    <phoneticPr fontId="1" type="noConversion"/>
  </si>
  <si>
    <t>26</t>
    <phoneticPr fontId="1" type="noConversion"/>
  </si>
  <si>
    <t>六</t>
    <phoneticPr fontId="1" type="noConversion"/>
  </si>
  <si>
    <t>西瓜</t>
    <phoneticPr fontId="1" type="noConversion"/>
  </si>
  <si>
    <t>1片/人</t>
    <phoneticPr fontId="1" type="noConversion"/>
  </si>
  <si>
    <t>青江菜</t>
    <phoneticPr fontId="1" type="noConversion"/>
  </si>
  <si>
    <t>青江菜</t>
    <phoneticPr fontId="1" type="noConversion"/>
  </si>
  <si>
    <t>小米飯</t>
    <phoneticPr fontId="1" type="noConversion"/>
  </si>
  <si>
    <t>小米.白米</t>
    <phoneticPr fontId="1" type="noConversion"/>
  </si>
  <si>
    <t>燕麥飯</t>
    <phoneticPr fontId="1" type="noConversion"/>
  </si>
  <si>
    <t>燕麥粒.白米</t>
    <phoneticPr fontId="1" type="noConversion"/>
  </si>
  <si>
    <t>臺北市大佳國小109年8~9月份餐點表</t>
    <phoneticPr fontId="1" type="noConversion"/>
  </si>
  <si>
    <t>9/02</t>
    <phoneticPr fontId="1" type="noConversion"/>
  </si>
  <si>
    <t>三</t>
  </si>
  <si>
    <t>＊起司紅藜堅果炒飯+可樂滷雞腿X1+地瓜葉+木耳豆腐湯</t>
    <phoneticPr fontId="1" type="noConversion"/>
  </si>
  <si>
    <t>11</t>
  </si>
  <si>
    <t>五</t>
  </si>
  <si>
    <t>麥片飯</t>
  </si>
  <si>
    <t>咖哩雞丁</t>
  </si>
  <si>
    <t>筍香肉絲</t>
  </si>
  <si>
    <t>鵝白菜</t>
  </si>
  <si>
    <t>莧菜蛋花湯</t>
  </si>
  <si>
    <t>麥片.白米</t>
  </si>
  <si>
    <t>雞肉.馬鈴薯.紅蘿蔔.洋蔥</t>
  </si>
  <si>
    <t>豬肉絲.筍.香菇.青蔥</t>
  </si>
  <si>
    <t>雞蛋.莧菜</t>
  </si>
  <si>
    <t>保久乳</t>
    <phoneticPr fontId="1" type="noConversion"/>
  </si>
  <si>
    <t>17</t>
  </si>
  <si>
    <t>四</t>
  </si>
  <si>
    <t>16</t>
  </si>
  <si>
    <t>24</t>
  </si>
  <si>
    <t>25</t>
  </si>
  <si>
    <t>30</t>
  </si>
  <si>
    <t>花枝.魷魚.青蔥.彩椒.洋蔥</t>
    <phoneticPr fontId="1" type="noConversion"/>
  </si>
  <si>
    <t>海苔</t>
    <phoneticPr fontId="1" type="noConversion"/>
  </si>
  <si>
    <t>每人1包</t>
    <phoneticPr fontId="1" type="noConversion"/>
  </si>
  <si>
    <t>每人2匙</t>
    <phoneticPr fontId="1" type="noConversion"/>
  </si>
  <si>
    <t>小白菜</t>
    <phoneticPr fontId="1" type="noConversion"/>
  </si>
  <si>
    <t>有機米</t>
    <phoneticPr fontId="1" type="noConversion"/>
  </si>
  <si>
    <t>清蒸鯛魚</t>
    <phoneticPr fontId="1" type="noConversion"/>
  </si>
  <si>
    <t>鯛魚片</t>
    <phoneticPr fontId="1" type="noConversion"/>
  </si>
  <si>
    <t>柳葉魚</t>
    <phoneticPr fontId="1" type="noConversion"/>
  </si>
  <si>
    <t>柳葉魚</t>
    <phoneticPr fontId="1" type="noConversion"/>
  </si>
  <si>
    <t>多利魚</t>
    <phoneticPr fontId="1" type="noConversion"/>
  </si>
  <si>
    <t>多利魚</t>
    <phoneticPr fontId="1" type="noConversion"/>
  </si>
  <si>
    <t>螞蟻上樹</t>
    <phoneticPr fontId="1" type="noConversion"/>
  </si>
  <si>
    <t>冬粉.木耳.豬絞肉.紅蘿蔔</t>
    <phoneticPr fontId="1" type="noConversion"/>
  </si>
  <si>
    <t>味噌蛋花丸片湯</t>
    <phoneticPr fontId="1" type="noConversion"/>
  </si>
  <si>
    <t>味噌.貢丸.蛋</t>
    <phoneticPr fontId="1" type="noConversion"/>
  </si>
  <si>
    <t>金針菇炒絲瓜</t>
    <phoneticPr fontId="1" type="noConversion"/>
  </si>
  <si>
    <t>絲瓜.金針菇枸杞</t>
    <phoneticPr fontId="1" type="noConversion"/>
  </si>
  <si>
    <t>金沙杏鮑菇</t>
    <phoneticPr fontId="1" type="noConversion"/>
  </si>
  <si>
    <t>杏鮑菇.鹹蛋</t>
    <phoneticPr fontId="1" type="noConversion"/>
  </si>
  <si>
    <t>香鬆什錦拌飯+滷雞腿+青江菜+紫菜湯</t>
    <phoneticPr fontId="1" type="noConversion"/>
  </si>
  <si>
    <t>白米.雞蛋.三色豆.鳳梨.海苔香鬆+雞腿+青江菜+乾紫菜.白蘿蔔</t>
    <phoneticPr fontId="1" type="noConversion"/>
  </si>
  <si>
    <t>茄汁肉醬筆管麵+香草雞排X1+彩椒大白菜+巧達玉米濃湯</t>
    <phoneticPr fontId="1" type="noConversion"/>
  </si>
  <si>
    <t>筆管麵.豬絞肉.番茄.三色豆.洋蔥+雞排+大白菜.彩椒+玉米粒.馬鈴薯.洋蔥.洋菇.濃湯粉.起司粉</t>
    <phoneticPr fontId="1" type="noConversion"/>
  </si>
  <si>
    <t>蘿蔔糕丁</t>
    <phoneticPr fontId="1" type="noConversion"/>
  </si>
  <si>
    <t>焗烤馬鈴薯</t>
    <phoneticPr fontId="1" type="noConversion"/>
  </si>
  <si>
    <t>每人1根</t>
    <phoneticPr fontId="1" type="noConversion"/>
  </si>
  <si>
    <t>杏仁小魚乾</t>
    <phoneticPr fontId="1" type="noConversion"/>
  </si>
  <si>
    <t>每人一瓶</t>
    <phoneticPr fontId="1" type="noConversion"/>
  </si>
  <si>
    <t>綠豆湯</t>
    <phoneticPr fontId="1" type="noConversion"/>
  </si>
  <si>
    <t>綠豆</t>
    <phoneticPr fontId="1" type="noConversion"/>
  </si>
  <si>
    <t>香鬆飯</t>
    <phoneticPr fontId="1" type="noConversion"/>
  </si>
  <si>
    <t>白米飯</t>
    <phoneticPr fontId="1" type="noConversion"/>
  </si>
  <si>
    <t>白米</t>
    <phoneticPr fontId="1" type="noConversion"/>
  </si>
  <si>
    <t>粉蒸肉</t>
    <phoneticPr fontId="1" type="noConversion"/>
  </si>
  <si>
    <t>三層肉片.蒸肉粉</t>
    <phoneticPr fontId="1" type="noConversion"/>
  </si>
  <si>
    <t>白米飯</t>
    <phoneticPr fontId="1" type="noConversion"/>
  </si>
  <si>
    <t>白米</t>
    <phoneticPr fontId="1" type="noConversion"/>
  </si>
  <si>
    <t>咖哩燴菇菇</t>
    <phoneticPr fontId="1" type="noConversion"/>
  </si>
  <si>
    <t>杏鮑菇.黑珍珠菇.洋蔥</t>
    <phoneticPr fontId="1" type="noConversion"/>
  </si>
  <si>
    <t>糖醋豆包</t>
    <phoneticPr fontId="1" type="noConversion"/>
  </si>
  <si>
    <t>糖醋.豆包</t>
    <phoneticPr fontId="1" type="noConversion"/>
  </si>
  <si>
    <t>火龍果</t>
    <phoneticPr fontId="1" type="noConversion"/>
  </si>
  <si>
    <t>每人一塊</t>
    <phoneticPr fontId="1" type="noConversion"/>
  </si>
  <si>
    <t>咖哩.南瓜</t>
    <phoneticPr fontId="1" type="noConversion"/>
  </si>
  <si>
    <t>咖哩燴南瓜</t>
    <phoneticPr fontId="1" type="noConversion"/>
  </si>
  <si>
    <t>馬鈴薯.三色豆.起士絲</t>
    <phoneticPr fontId="1" type="noConversion"/>
  </si>
  <si>
    <t>高麗菜蛋炒飯+烤雞腿X1+芥蘭菜+味噌蛋花豆腐湯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</si>
</sst>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0.0_);[Red]\(0.0\)"/>
  </numFmts>
  <fonts count="2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標楷體"/>
      <family val="4"/>
      <charset val="136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30"/>
      <name val="華康圓體注音"/>
      <family val="1"/>
      <charset val="136"/>
    </font>
    <font>
      <sz val="50"/>
      <name val="標楷體"/>
      <family val="4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50"/>
      <name val="Times New Roman"/>
      <family val="1"/>
    </font>
    <font>
      <sz val="8"/>
      <name val="Times New Roman"/>
      <family val="1"/>
    </font>
    <font>
      <sz val="12"/>
      <name val="文鼎標準楷體"/>
      <family val="3"/>
      <charset val="136"/>
    </font>
    <font>
      <sz val="120"/>
      <name val="Times New Roman"/>
      <family val="1"/>
    </font>
    <font>
      <sz val="12"/>
      <name val="標楷體"/>
      <family val="4"/>
      <charset val="136"/>
    </font>
    <font>
      <sz val="20"/>
      <name val="Times New Roman"/>
      <family val="1"/>
    </font>
    <font>
      <sz val="20"/>
      <name val="新細明體"/>
      <family val="1"/>
      <charset val="136"/>
    </font>
    <font>
      <sz val="40"/>
      <name val="標楷體"/>
      <family val="4"/>
      <charset val="136"/>
    </font>
    <font>
      <sz val="30"/>
      <name val="標楷體"/>
      <family val="4"/>
      <charset val="136"/>
    </font>
    <font>
      <sz val="40"/>
      <name val="新細明體"/>
      <family val="1"/>
      <charset val="136"/>
    </font>
    <font>
      <b/>
      <sz val="60"/>
      <name val="華康皮皮體W5"/>
      <family val="5"/>
      <charset val="136"/>
    </font>
    <font>
      <sz val="6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177" fontId="16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shrinkToFit="1"/>
    </xf>
    <xf numFmtId="0" fontId="26" fillId="2" borderId="0" xfId="0" applyFont="1" applyFill="1" applyAlignment="1">
      <alignment vertical="center"/>
    </xf>
    <xf numFmtId="0" fontId="25" fillId="2" borderId="21" xfId="0" applyFont="1" applyFill="1" applyBorder="1" applyAlignment="1">
      <alignment horizontal="left" vertical="center" shrinkToFit="1"/>
    </xf>
    <xf numFmtId="0" fontId="26" fillId="2" borderId="21" xfId="0" applyFont="1" applyFill="1" applyBorder="1" applyAlignment="1">
      <alignment vertical="center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shrinkToFit="1"/>
    </xf>
    <xf numFmtId="0" fontId="21" fillId="2" borderId="3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shrinkToFit="1"/>
    </xf>
    <xf numFmtId="0" fontId="21" fillId="2" borderId="43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shrinkToFit="1"/>
    </xf>
    <xf numFmtId="49" fontId="9" fillId="2" borderId="20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49" fontId="9" fillId="2" borderId="34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49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</cellXfs>
  <cellStyles count="4">
    <cellStyle name="一般" xfId="0" builtinId="0"/>
    <cellStyle name="一般 2" xfId="1"/>
    <cellStyle name="一般 2 2" xfId="2"/>
    <cellStyle name="一般 2_泉源國小菜單104.04(OK)+配菜單0401-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2858</xdr:colOff>
      <xdr:row>19</xdr:row>
      <xdr:rowOff>342900</xdr:rowOff>
    </xdr:from>
    <xdr:to>
      <xdr:col>16</xdr:col>
      <xdr:colOff>0</xdr:colOff>
      <xdr:row>23</xdr:row>
      <xdr:rowOff>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798933" y="19554825"/>
          <a:ext cx="779624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15</xdr:col>
      <xdr:colOff>2858</xdr:colOff>
      <xdr:row>23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798933" y="20964525"/>
          <a:ext cx="779624" cy="228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2406253</xdr:colOff>
      <xdr:row>19</xdr:row>
      <xdr:rowOff>761605</xdr:rowOff>
    </xdr:from>
    <xdr:to>
      <xdr:col>3</xdr:col>
      <xdr:colOff>683419</xdr:colOff>
      <xdr:row>20</xdr:row>
      <xdr:rowOff>152005</xdr:rowOff>
    </xdr:to>
    <xdr:sp macro="" textlink="">
      <xdr:nvSpPr>
        <xdr:cNvPr id="25" name="WordArt 50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86175" y="13769183"/>
          <a:ext cx="1104900" cy="37266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6</xdr:col>
      <xdr:colOff>349252</xdr:colOff>
      <xdr:row>15</xdr:row>
      <xdr:rowOff>839793</xdr:rowOff>
    </xdr:from>
    <xdr:to>
      <xdr:col>6</xdr:col>
      <xdr:colOff>1454818</xdr:colOff>
      <xdr:row>16</xdr:row>
      <xdr:rowOff>233274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04452" y="14784393"/>
          <a:ext cx="1105566" cy="384081"/>
        </a:xfrm>
        <a:prstGeom prst="rect">
          <a:avLst/>
        </a:prstGeom>
      </xdr:spPr>
    </xdr:pic>
    <xdr:clientData/>
  </xdr:twoCellAnchor>
  <xdr:twoCellAnchor editAs="oneCell">
    <xdr:from>
      <xdr:col>0</xdr:col>
      <xdr:colOff>120645</xdr:colOff>
      <xdr:row>46</xdr:row>
      <xdr:rowOff>39688</xdr:rowOff>
    </xdr:from>
    <xdr:to>
      <xdr:col>1</xdr:col>
      <xdr:colOff>555645</xdr:colOff>
      <xdr:row>46</xdr:row>
      <xdr:rowOff>429866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45" y="35777488"/>
          <a:ext cx="1044600" cy="390178"/>
        </a:xfrm>
        <a:prstGeom prst="rect">
          <a:avLst/>
        </a:prstGeom>
      </xdr:spPr>
    </xdr:pic>
    <xdr:clientData/>
  </xdr:twoCellAnchor>
  <xdr:twoCellAnchor>
    <xdr:from>
      <xdr:col>0</xdr:col>
      <xdr:colOff>242889</xdr:colOff>
      <xdr:row>41</xdr:row>
      <xdr:rowOff>119061</xdr:rowOff>
    </xdr:from>
    <xdr:to>
      <xdr:col>2</xdr:col>
      <xdr:colOff>4764</xdr:colOff>
      <xdr:row>41</xdr:row>
      <xdr:rowOff>500061</xdr:rowOff>
    </xdr:to>
    <xdr:sp macro="" textlink="">
      <xdr:nvSpPr>
        <xdr:cNvPr id="17" name="WordArt 50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9" y="29932311"/>
          <a:ext cx="1047750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鮮奶日</a:t>
          </a:r>
        </a:p>
      </xdr:txBody>
    </xdr:sp>
    <xdr:clientData/>
  </xdr:twoCellAnchor>
  <xdr:twoCellAnchor>
    <xdr:from>
      <xdr:col>15</xdr:col>
      <xdr:colOff>4714876</xdr:colOff>
      <xdr:row>31</xdr:row>
      <xdr:rowOff>928687</xdr:rowOff>
    </xdr:from>
    <xdr:to>
      <xdr:col>17</xdr:col>
      <xdr:colOff>204788</xdr:colOff>
      <xdr:row>33</xdr:row>
      <xdr:rowOff>257175</xdr:rowOff>
    </xdr:to>
    <xdr:sp macro="" textlink="">
      <xdr:nvSpPr>
        <xdr:cNvPr id="14" name="WordArt 50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908876" y="23002875"/>
          <a:ext cx="1038225" cy="828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oneCellAnchor>
    <xdr:from>
      <xdr:col>2</xdr:col>
      <xdr:colOff>238128</xdr:colOff>
      <xdr:row>31</xdr:row>
      <xdr:rowOff>357192</xdr:rowOff>
    </xdr:from>
    <xdr:ext cx="1048603" cy="784864"/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3528" y="32132592"/>
          <a:ext cx="1048603" cy="784864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12</xdr:row>
      <xdr:rowOff>0</xdr:rowOff>
    </xdr:from>
    <xdr:to>
      <xdr:col>2</xdr:col>
      <xdr:colOff>1109568</xdr:colOff>
      <xdr:row>12</xdr:row>
      <xdr:rowOff>371888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9922" y="7441406"/>
          <a:ext cx="1109568" cy="37188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1048603</xdr:colOff>
      <xdr:row>53</xdr:row>
      <xdr:rowOff>786452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9922" y="35569922"/>
          <a:ext cx="1048603" cy="786452"/>
        </a:xfrm>
        <a:prstGeom prst="rect">
          <a:avLst/>
        </a:prstGeom>
      </xdr:spPr>
    </xdr:pic>
    <xdr:clientData/>
  </xdr:twoCellAnchor>
  <xdr:twoCellAnchor>
    <xdr:from>
      <xdr:col>0</xdr:col>
      <xdr:colOff>225424</xdr:colOff>
      <xdr:row>26</xdr:row>
      <xdr:rowOff>6351</xdr:rowOff>
    </xdr:from>
    <xdr:to>
      <xdr:col>1</xdr:col>
      <xdr:colOff>654049</xdr:colOff>
      <xdr:row>26</xdr:row>
      <xdr:rowOff>387351</xdr:rowOff>
    </xdr:to>
    <xdr:sp macro="" textlink="">
      <xdr:nvSpPr>
        <xdr:cNvPr id="15" name="WordArt 50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424" y="10930335"/>
          <a:ext cx="1023938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  <xdr:twoCellAnchor>
    <xdr:from>
      <xdr:col>2</xdr:col>
      <xdr:colOff>214313</xdr:colOff>
      <xdr:row>21</xdr:row>
      <xdr:rowOff>381000</xdr:rowOff>
    </xdr:from>
    <xdr:to>
      <xdr:col>2</xdr:col>
      <xdr:colOff>1252538</xdr:colOff>
      <xdr:row>22</xdr:row>
      <xdr:rowOff>209550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94235" y="13567172"/>
          <a:ext cx="1038225" cy="81081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twoCellAnchor>
    <xdr:from>
      <xdr:col>1</xdr:col>
      <xdr:colOff>338139</xdr:colOff>
      <xdr:row>32</xdr:row>
      <xdr:rowOff>166686</xdr:rowOff>
    </xdr:from>
    <xdr:to>
      <xdr:col>2</xdr:col>
      <xdr:colOff>719139</xdr:colOff>
      <xdr:row>33</xdr:row>
      <xdr:rowOff>47624</xdr:rowOff>
    </xdr:to>
    <xdr:sp macro="" textlink="">
      <xdr:nvSpPr>
        <xdr:cNvPr id="20" name="WordArt 50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7264" y="23240999"/>
          <a:ext cx="1047750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鮮奶日</a:t>
          </a:r>
        </a:p>
      </xdr:txBody>
    </xdr:sp>
    <xdr:clientData/>
  </xdr:twoCellAnchor>
  <xdr:twoCellAnchor>
    <xdr:from>
      <xdr:col>1</xdr:col>
      <xdr:colOff>123826</xdr:colOff>
      <xdr:row>22</xdr:row>
      <xdr:rowOff>119062</xdr:rowOff>
    </xdr:from>
    <xdr:to>
      <xdr:col>2</xdr:col>
      <xdr:colOff>504826</xdr:colOff>
      <xdr:row>23</xdr:row>
      <xdr:rowOff>-1</xdr:rowOff>
    </xdr:to>
    <xdr:sp macro="" textlink="">
      <xdr:nvSpPr>
        <xdr:cNvPr id="21" name="WordArt 50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42951" y="15644812"/>
          <a:ext cx="1047750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鮮奶日</a:t>
          </a:r>
        </a:p>
      </xdr:txBody>
    </xdr:sp>
    <xdr:clientData/>
  </xdr:twoCellAnchor>
  <xdr:twoCellAnchor>
    <xdr:from>
      <xdr:col>1</xdr:col>
      <xdr:colOff>452438</xdr:colOff>
      <xdr:row>11</xdr:row>
      <xdr:rowOff>71438</xdr:rowOff>
    </xdr:from>
    <xdr:to>
      <xdr:col>2</xdr:col>
      <xdr:colOff>823913</xdr:colOff>
      <xdr:row>11</xdr:row>
      <xdr:rowOff>900113</xdr:rowOff>
    </xdr:to>
    <xdr:sp macro="" textlink="">
      <xdr:nvSpPr>
        <xdr:cNvPr id="22" name="WordArt 50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1563" y="6786563"/>
          <a:ext cx="1038225" cy="828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oneCellAnchor>
    <xdr:from>
      <xdr:col>1</xdr:col>
      <xdr:colOff>547691</xdr:colOff>
      <xdr:row>41</xdr:row>
      <xdr:rowOff>881068</xdr:rowOff>
    </xdr:from>
    <xdr:ext cx="1048603" cy="784864"/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6816" y="30694318"/>
          <a:ext cx="1048603" cy="784864"/>
        </a:xfrm>
        <a:prstGeom prst="rect">
          <a:avLst/>
        </a:prstGeom>
      </xdr:spPr>
    </xdr:pic>
    <xdr:clientData/>
  </xdr:oneCellAnchor>
  <xdr:twoCellAnchor>
    <xdr:from>
      <xdr:col>1</xdr:col>
      <xdr:colOff>576264</xdr:colOff>
      <xdr:row>54</xdr:row>
      <xdr:rowOff>47624</xdr:rowOff>
    </xdr:from>
    <xdr:to>
      <xdr:col>2</xdr:col>
      <xdr:colOff>957264</xdr:colOff>
      <xdr:row>54</xdr:row>
      <xdr:rowOff>428624</xdr:rowOff>
    </xdr:to>
    <xdr:sp macro="" textlink="">
      <xdr:nvSpPr>
        <xdr:cNvPr id="24" name="WordArt 50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95389" y="39862124"/>
          <a:ext cx="1047750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鮮奶日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topLeftCell="A46" zoomScale="40" zoomScaleNormal="40" zoomScaleSheetLayoutView="40" workbookViewId="0">
      <selection activeCell="E60" sqref="E60"/>
    </sheetView>
  </sheetViews>
  <sheetFormatPr defaultColWidth="9" defaultRowHeight="15.75"/>
  <cols>
    <col min="1" max="1" width="8" style="4" customWidth="1"/>
    <col min="2" max="2" width="8.875" style="5" customWidth="1"/>
    <col min="3" max="3" width="37" style="1" customWidth="1"/>
    <col min="4" max="4" width="52" style="1" customWidth="1"/>
    <col min="5" max="5" width="48.75" style="1" customWidth="1"/>
    <col min="6" max="6" width="33.5" style="1" customWidth="1"/>
    <col min="7" max="7" width="37.875" style="1" customWidth="1"/>
    <col min="8" max="8" width="33.625" style="1" customWidth="1"/>
    <col min="9" max="15" width="9" style="1"/>
    <col min="16" max="16" width="63.75" style="1" customWidth="1"/>
    <col min="17" max="16384" width="9" style="1"/>
  </cols>
  <sheetData>
    <row r="1" spans="1:15" ht="9" customHeight="1">
      <c r="A1" s="27"/>
      <c r="B1" s="28"/>
      <c r="C1" s="28"/>
      <c r="D1" s="28"/>
      <c r="E1" s="28"/>
      <c r="F1" s="28"/>
      <c r="G1" s="28"/>
    </row>
    <row r="2" spans="1:15" ht="9" customHeight="1">
      <c r="A2" s="28"/>
      <c r="B2" s="28"/>
      <c r="C2" s="28"/>
      <c r="D2" s="28"/>
      <c r="E2" s="28"/>
      <c r="F2" s="28"/>
      <c r="G2" s="28"/>
    </row>
    <row r="3" spans="1:15" ht="11.25" customHeight="1">
      <c r="A3" s="35" t="s">
        <v>191</v>
      </c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</row>
    <row r="4" spans="1:15" s="11" customFormat="1" ht="144.6" customHeight="1" thickBot="1">
      <c r="A4" s="37"/>
      <c r="B4" s="37"/>
      <c r="C4" s="37"/>
      <c r="D4" s="37"/>
      <c r="E4" s="37"/>
      <c r="F4" s="37"/>
      <c r="G4" s="37"/>
      <c r="H4" s="38"/>
      <c r="I4" s="38"/>
      <c r="J4" s="38"/>
      <c r="K4" s="38"/>
      <c r="L4" s="38"/>
      <c r="M4" s="38"/>
      <c r="N4" s="38"/>
      <c r="O4" s="38"/>
    </row>
    <row r="5" spans="1:15" s="2" customFormat="1" ht="15.75" customHeight="1">
      <c r="A5" s="39" t="s">
        <v>0</v>
      </c>
      <c r="B5" s="40" t="s">
        <v>1</v>
      </c>
      <c r="C5" s="41" t="s">
        <v>2</v>
      </c>
      <c r="D5" s="42" t="s">
        <v>3</v>
      </c>
      <c r="E5" s="42" t="s">
        <v>4</v>
      </c>
      <c r="F5" s="42" t="s">
        <v>5</v>
      </c>
      <c r="G5" s="43" t="s">
        <v>6</v>
      </c>
      <c r="H5" s="44" t="s">
        <v>140</v>
      </c>
      <c r="I5" s="45" t="s">
        <v>133</v>
      </c>
      <c r="J5" s="46" t="s">
        <v>134</v>
      </c>
      <c r="K5" s="46" t="s">
        <v>135</v>
      </c>
      <c r="L5" s="46" t="s">
        <v>136</v>
      </c>
      <c r="M5" s="46" t="s">
        <v>137</v>
      </c>
      <c r="N5" s="46" t="s">
        <v>138</v>
      </c>
      <c r="O5" s="47" t="s">
        <v>139</v>
      </c>
    </row>
    <row r="6" spans="1:15" s="2" customFormat="1" ht="13.5" customHeight="1">
      <c r="A6" s="48"/>
      <c r="B6" s="15"/>
      <c r="C6" s="49"/>
      <c r="D6" s="50"/>
      <c r="E6" s="50"/>
      <c r="F6" s="50"/>
      <c r="G6" s="51"/>
      <c r="H6" s="52"/>
      <c r="I6" s="53"/>
      <c r="J6" s="54"/>
      <c r="K6" s="54"/>
      <c r="L6" s="54"/>
      <c r="M6" s="54"/>
      <c r="N6" s="54"/>
      <c r="O6" s="55"/>
    </row>
    <row r="7" spans="1:15" s="2" customFormat="1" ht="47.25" customHeight="1" thickBot="1">
      <c r="A7" s="56"/>
      <c r="B7" s="57"/>
      <c r="C7" s="58"/>
      <c r="D7" s="59"/>
      <c r="E7" s="59"/>
      <c r="F7" s="59"/>
      <c r="G7" s="60"/>
      <c r="H7" s="61"/>
      <c r="I7" s="62"/>
      <c r="J7" s="63"/>
      <c r="K7" s="63"/>
      <c r="L7" s="63"/>
      <c r="M7" s="63"/>
      <c r="N7" s="63"/>
      <c r="O7" s="64"/>
    </row>
    <row r="8" spans="1:15" s="3" customFormat="1" ht="70.5" customHeight="1">
      <c r="A8" s="13" t="s">
        <v>157</v>
      </c>
      <c r="B8" s="15" t="s">
        <v>7</v>
      </c>
      <c r="C8" s="65" t="s">
        <v>14</v>
      </c>
      <c r="D8" s="65" t="s">
        <v>18</v>
      </c>
      <c r="E8" s="65" t="s">
        <v>19</v>
      </c>
      <c r="F8" s="65" t="s">
        <v>20</v>
      </c>
      <c r="G8" s="66" t="s">
        <v>21</v>
      </c>
      <c r="H8" s="67" t="s">
        <v>214</v>
      </c>
      <c r="I8" s="68">
        <v>3.5</v>
      </c>
      <c r="J8" s="69">
        <v>2</v>
      </c>
      <c r="K8" s="69">
        <v>1</v>
      </c>
      <c r="L8" s="69">
        <v>0</v>
      </c>
      <c r="M8" s="69">
        <v>2.8</v>
      </c>
      <c r="N8" s="69">
        <v>0</v>
      </c>
      <c r="O8" s="70">
        <f>(I8*70)+(J8*75)+(K8*25)+(L8*60)+(M8*45)+(N8*120)</f>
        <v>546</v>
      </c>
    </row>
    <row r="9" spans="1:15" s="3" customFormat="1" ht="39.950000000000003" customHeight="1">
      <c r="A9" s="14"/>
      <c r="B9" s="16"/>
      <c r="C9" s="12" t="s">
        <v>72</v>
      </c>
      <c r="D9" s="71" t="s">
        <v>73</v>
      </c>
      <c r="E9" s="72" t="s">
        <v>74</v>
      </c>
      <c r="F9" s="73" t="s">
        <v>53</v>
      </c>
      <c r="G9" s="74" t="s">
        <v>75</v>
      </c>
      <c r="H9" s="75" t="s">
        <v>215</v>
      </c>
      <c r="I9" s="76"/>
      <c r="J9" s="77"/>
      <c r="K9" s="77"/>
      <c r="L9" s="77"/>
      <c r="M9" s="77"/>
      <c r="N9" s="77"/>
      <c r="O9" s="78"/>
    </row>
    <row r="10" spans="1:15" s="3" customFormat="1" ht="78" customHeight="1">
      <c r="A10" s="13" t="s">
        <v>158</v>
      </c>
      <c r="B10" s="15" t="s">
        <v>8</v>
      </c>
      <c r="C10" s="65" t="s">
        <v>22</v>
      </c>
      <c r="D10" s="65" t="s">
        <v>23</v>
      </c>
      <c r="E10" s="65" t="s">
        <v>24</v>
      </c>
      <c r="F10" s="79" t="s">
        <v>35</v>
      </c>
      <c r="G10" s="80" t="s">
        <v>26</v>
      </c>
      <c r="H10" s="67" t="s">
        <v>147</v>
      </c>
      <c r="I10" s="81">
        <v>3</v>
      </c>
      <c r="J10" s="82">
        <v>2</v>
      </c>
      <c r="K10" s="82">
        <v>1.5</v>
      </c>
      <c r="L10" s="82">
        <v>1</v>
      </c>
      <c r="M10" s="82">
        <v>2.2999999999999998</v>
      </c>
      <c r="N10" s="82">
        <v>0</v>
      </c>
      <c r="O10" s="83">
        <f>(I10*70)+(J10*75)+(K10*25)+(L10*60)+(M10*45)+(N10*120)</f>
        <v>561</v>
      </c>
    </row>
    <row r="11" spans="1:15" s="3" customFormat="1" ht="54" customHeight="1">
      <c r="A11" s="14"/>
      <c r="B11" s="16"/>
      <c r="C11" s="73" t="s">
        <v>76</v>
      </c>
      <c r="D11" s="84" t="s">
        <v>213</v>
      </c>
      <c r="E11" s="73" t="s">
        <v>77</v>
      </c>
      <c r="F11" s="73" t="s">
        <v>35</v>
      </c>
      <c r="G11" s="74" t="s">
        <v>78</v>
      </c>
      <c r="H11" s="75" t="s">
        <v>142</v>
      </c>
      <c r="I11" s="76"/>
      <c r="J11" s="77"/>
      <c r="K11" s="77"/>
      <c r="L11" s="77"/>
      <c r="M11" s="77"/>
      <c r="N11" s="77"/>
      <c r="O11" s="78"/>
    </row>
    <row r="12" spans="1:15" s="3" customFormat="1" ht="78" customHeight="1">
      <c r="A12" s="13" t="s">
        <v>192</v>
      </c>
      <c r="B12" s="15" t="s">
        <v>9</v>
      </c>
      <c r="C12" s="32" t="s">
        <v>194</v>
      </c>
      <c r="D12" s="33"/>
      <c r="E12" s="33"/>
      <c r="F12" s="33"/>
      <c r="G12" s="34"/>
      <c r="H12" s="67" t="s">
        <v>145</v>
      </c>
      <c r="I12" s="81">
        <v>3</v>
      </c>
      <c r="J12" s="82">
        <v>2</v>
      </c>
      <c r="K12" s="82">
        <v>1</v>
      </c>
      <c r="L12" s="82">
        <v>1</v>
      </c>
      <c r="M12" s="82">
        <v>3</v>
      </c>
      <c r="N12" s="82">
        <v>0.2</v>
      </c>
      <c r="O12" s="83">
        <f>(I12*70)+(J12*75)+(K12*25)+(L12*60)+(M12*45)+(N12*120)</f>
        <v>604</v>
      </c>
    </row>
    <row r="13" spans="1:15" s="3" customFormat="1" ht="39.950000000000003" customHeight="1">
      <c r="A13" s="14"/>
      <c r="B13" s="16"/>
      <c r="C13" s="29" t="s">
        <v>174</v>
      </c>
      <c r="D13" s="30"/>
      <c r="E13" s="30"/>
      <c r="F13" s="30"/>
      <c r="G13" s="31"/>
      <c r="H13" s="75" t="s">
        <v>146</v>
      </c>
      <c r="I13" s="76"/>
      <c r="J13" s="77"/>
      <c r="K13" s="77"/>
      <c r="L13" s="77"/>
      <c r="M13" s="77"/>
      <c r="N13" s="77"/>
      <c r="O13" s="78"/>
    </row>
    <row r="14" spans="1:15" s="3" customFormat="1" ht="81.75" customHeight="1">
      <c r="A14" s="17" t="s">
        <v>124</v>
      </c>
      <c r="B14" s="15" t="s">
        <v>10</v>
      </c>
      <c r="C14" s="85" t="s">
        <v>197</v>
      </c>
      <c r="D14" s="65" t="s">
        <v>198</v>
      </c>
      <c r="E14" s="65" t="s">
        <v>199</v>
      </c>
      <c r="F14" s="65" t="s">
        <v>200</v>
      </c>
      <c r="G14" s="80" t="s">
        <v>201</v>
      </c>
      <c r="H14" s="67" t="s">
        <v>143</v>
      </c>
      <c r="I14" s="81">
        <v>3.5</v>
      </c>
      <c r="J14" s="82">
        <v>2</v>
      </c>
      <c r="K14" s="82">
        <v>1</v>
      </c>
      <c r="L14" s="82">
        <v>1</v>
      </c>
      <c r="M14" s="82">
        <v>3</v>
      </c>
      <c r="N14" s="82">
        <v>0</v>
      </c>
      <c r="O14" s="83">
        <f>(I14*70)+(J14*75)+(K14*25)+(L14*60)+(M14*45)+(N14*120)</f>
        <v>615</v>
      </c>
    </row>
    <row r="15" spans="1:15" s="3" customFormat="1" ht="39.950000000000003" customHeight="1">
      <c r="A15" s="14"/>
      <c r="B15" s="16"/>
      <c r="C15" s="12" t="s">
        <v>202</v>
      </c>
      <c r="D15" s="86" t="s">
        <v>203</v>
      </c>
      <c r="E15" s="73" t="s">
        <v>204</v>
      </c>
      <c r="F15" s="73" t="s">
        <v>200</v>
      </c>
      <c r="G15" s="74" t="s">
        <v>205</v>
      </c>
      <c r="H15" s="75" t="s">
        <v>239</v>
      </c>
      <c r="I15" s="76"/>
      <c r="J15" s="77"/>
      <c r="K15" s="77"/>
      <c r="L15" s="77"/>
      <c r="M15" s="77"/>
      <c r="N15" s="77"/>
      <c r="O15" s="78"/>
    </row>
    <row r="16" spans="1:15" s="3" customFormat="1" ht="78" customHeight="1">
      <c r="A16" s="13" t="s">
        <v>125</v>
      </c>
      <c r="B16" s="15" t="s">
        <v>11</v>
      </c>
      <c r="C16" s="85" t="s">
        <v>28</v>
      </c>
      <c r="D16" s="85" t="s">
        <v>29</v>
      </c>
      <c r="E16" s="85" t="s">
        <v>30</v>
      </c>
      <c r="F16" s="85" t="s">
        <v>31</v>
      </c>
      <c r="G16" s="87" t="s">
        <v>32</v>
      </c>
      <c r="H16" s="67" t="s">
        <v>150</v>
      </c>
      <c r="I16" s="81">
        <v>3.5</v>
      </c>
      <c r="J16" s="82">
        <v>2</v>
      </c>
      <c r="K16" s="82">
        <v>1.5</v>
      </c>
      <c r="L16" s="82">
        <v>1</v>
      </c>
      <c r="M16" s="82">
        <v>3</v>
      </c>
      <c r="N16" s="82">
        <v>0.2</v>
      </c>
      <c r="O16" s="83">
        <f>(I16*70)+(J16*75)+(K16*25)+(L16*60)+(M16*45)+(N16*120)</f>
        <v>651.5</v>
      </c>
    </row>
    <row r="17" spans="1:15" s="3" customFormat="1" ht="60.75" customHeight="1" thickBot="1">
      <c r="A17" s="88"/>
      <c r="B17" s="89"/>
      <c r="C17" s="90" t="s">
        <v>82</v>
      </c>
      <c r="D17" s="91" t="s">
        <v>83</v>
      </c>
      <c r="E17" s="92" t="s">
        <v>84</v>
      </c>
      <c r="F17" s="93" t="s">
        <v>85</v>
      </c>
      <c r="G17" s="94" t="s">
        <v>86</v>
      </c>
      <c r="H17" s="95" t="s">
        <v>151</v>
      </c>
      <c r="I17" s="96"/>
      <c r="J17" s="97"/>
      <c r="K17" s="97"/>
      <c r="L17" s="97"/>
      <c r="M17" s="97"/>
      <c r="N17" s="97"/>
      <c r="O17" s="98"/>
    </row>
    <row r="18" spans="1:15" s="3" customFormat="1" ht="78" customHeight="1" thickTop="1">
      <c r="A18" s="13" t="s">
        <v>159</v>
      </c>
      <c r="B18" s="15" t="s">
        <v>7</v>
      </c>
      <c r="C18" s="85" t="s">
        <v>36</v>
      </c>
      <c r="D18" s="65" t="s">
        <v>38</v>
      </c>
      <c r="E18" s="65" t="s">
        <v>39</v>
      </c>
      <c r="F18" s="65" t="s">
        <v>132</v>
      </c>
      <c r="G18" s="80" t="s">
        <v>43</v>
      </c>
      <c r="H18" s="67" t="s">
        <v>240</v>
      </c>
      <c r="I18" s="68">
        <v>3</v>
      </c>
      <c r="J18" s="69">
        <v>2</v>
      </c>
      <c r="K18" s="69">
        <v>1</v>
      </c>
      <c r="L18" s="69">
        <v>0</v>
      </c>
      <c r="M18" s="69">
        <v>3</v>
      </c>
      <c r="N18" s="69">
        <v>0</v>
      </c>
      <c r="O18" s="70">
        <f>(I18*70)+(J18*75)+(K18*25)+(L18*60)+(M18*45)+(N18*120)</f>
        <v>520</v>
      </c>
    </row>
    <row r="19" spans="1:15" s="3" customFormat="1" ht="39.950000000000003" customHeight="1">
      <c r="A19" s="14"/>
      <c r="B19" s="16"/>
      <c r="C19" s="12" t="s">
        <v>91</v>
      </c>
      <c r="D19" s="86" t="s">
        <v>92</v>
      </c>
      <c r="E19" s="73" t="s">
        <v>93</v>
      </c>
      <c r="F19" s="73" t="s">
        <v>94</v>
      </c>
      <c r="G19" s="99" t="s">
        <v>95</v>
      </c>
      <c r="H19" s="75" t="s">
        <v>216</v>
      </c>
      <c r="I19" s="76"/>
      <c r="J19" s="77"/>
      <c r="K19" s="77"/>
      <c r="L19" s="77"/>
      <c r="M19" s="77"/>
      <c r="N19" s="77"/>
      <c r="O19" s="78"/>
    </row>
    <row r="20" spans="1:15" s="3" customFormat="1" ht="78" customHeight="1">
      <c r="A20" s="13" t="s">
        <v>160</v>
      </c>
      <c r="B20" s="15" t="s">
        <v>8</v>
      </c>
      <c r="C20" s="85" t="s">
        <v>34</v>
      </c>
      <c r="D20" s="65" t="s">
        <v>219</v>
      </c>
      <c r="E20" s="65" t="s">
        <v>231</v>
      </c>
      <c r="F20" s="79" t="s">
        <v>35</v>
      </c>
      <c r="G20" s="80" t="s">
        <v>37</v>
      </c>
      <c r="H20" s="67" t="s">
        <v>153</v>
      </c>
      <c r="I20" s="81">
        <v>3</v>
      </c>
      <c r="J20" s="82">
        <v>1.5</v>
      </c>
      <c r="K20" s="82">
        <v>1.6</v>
      </c>
      <c r="L20" s="82">
        <v>1</v>
      </c>
      <c r="M20" s="82">
        <v>2.6</v>
      </c>
      <c r="N20" s="82">
        <v>0</v>
      </c>
      <c r="O20" s="83">
        <f>(I20*70)+(J20*75)+(K20*25)+(L20*60)+(M20*45)+(N20*120)</f>
        <v>539.5</v>
      </c>
    </row>
    <row r="21" spans="1:15" s="3" customFormat="1" ht="39.950000000000003" customHeight="1">
      <c r="A21" s="14"/>
      <c r="B21" s="16"/>
      <c r="C21" s="12" t="s">
        <v>88</v>
      </c>
      <c r="D21" s="86" t="s">
        <v>220</v>
      </c>
      <c r="E21" s="73" t="s">
        <v>232</v>
      </c>
      <c r="F21" s="73" t="s">
        <v>89</v>
      </c>
      <c r="G21" s="99" t="s">
        <v>90</v>
      </c>
      <c r="H21" s="75" t="s">
        <v>154</v>
      </c>
      <c r="I21" s="76"/>
      <c r="J21" s="77"/>
      <c r="K21" s="77"/>
      <c r="L21" s="77"/>
      <c r="M21" s="77"/>
      <c r="N21" s="77"/>
      <c r="O21" s="78"/>
    </row>
    <row r="22" spans="1:15" s="3" customFormat="1" ht="78" customHeight="1">
      <c r="A22" s="13" t="s">
        <v>161</v>
      </c>
      <c r="B22" s="15" t="s">
        <v>9</v>
      </c>
      <c r="C22" s="21" t="s">
        <v>33</v>
      </c>
      <c r="D22" s="22"/>
      <c r="E22" s="22"/>
      <c r="F22" s="22"/>
      <c r="G22" s="100"/>
      <c r="H22" s="67" t="s">
        <v>206</v>
      </c>
      <c r="I22" s="68">
        <v>3</v>
      </c>
      <c r="J22" s="69">
        <v>2</v>
      </c>
      <c r="K22" s="69">
        <v>1</v>
      </c>
      <c r="L22" s="69">
        <v>1</v>
      </c>
      <c r="M22" s="69">
        <v>3</v>
      </c>
      <c r="N22" s="69">
        <v>0.5</v>
      </c>
      <c r="O22" s="70">
        <f>(I22*70)+(J22*75)+(K22*25)+(L22*60)+(M22*45)+(N22*120)</f>
        <v>640</v>
      </c>
    </row>
    <row r="23" spans="1:15" s="3" customFormat="1" ht="39.950000000000003" customHeight="1" thickBot="1">
      <c r="A23" s="14"/>
      <c r="B23" s="16"/>
      <c r="C23" s="29" t="s">
        <v>87</v>
      </c>
      <c r="D23" s="30"/>
      <c r="E23" s="30"/>
      <c r="F23" s="30"/>
      <c r="G23" s="31"/>
      <c r="H23" s="101" t="s">
        <v>241</v>
      </c>
      <c r="I23" s="76"/>
      <c r="J23" s="77"/>
      <c r="K23" s="77"/>
      <c r="L23" s="77"/>
      <c r="M23" s="77"/>
      <c r="N23" s="77"/>
      <c r="O23" s="78"/>
    </row>
    <row r="24" spans="1:15" s="3" customFormat="1" ht="78" customHeight="1">
      <c r="A24" s="17" t="s">
        <v>123</v>
      </c>
      <c r="B24" s="19" t="s">
        <v>10</v>
      </c>
      <c r="C24" s="65" t="s">
        <v>244</v>
      </c>
      <c r="D24" s="65" t="s">
        <v>40</v>
      </c>
      <c r="E24" s="65" t="s">
        <v>41</v>
      </c>
      <c r="F24" s="65" t="s">
        <v>42</v>
      </c>
      <c r="G24" s="102" t="s">
        <v>242</v>
      </c>
      <c r="H24" s="67" t="s">
        <v>155</v>
      </c>
      <c r="I24" s="81">
        <v>3.3</v>
      </c>
      <c r="J24" s="82">
        <v>2</v>
      </c>
      <c r="K24" s="82">
        <v>1</v>
      </c>
      <c r="L24" s="82">
        <v>1</v>
      </c>
      <c r="M24" s="82">
        <v>2.8</v>
      </c>
      <c r="N24" s="82">
        <v>0</v>
      </c>
      <c r="O24" s="83">
        <f>(I24*70)+(J24*75)+(K24*25)+(L24*60)+(M24*45)+(N24*120)</f>
        <v>592</v>
      </c>
    </row>
    <row r="25" spans="1:15" s="3" customFormat="1" ht="39.950000000000003" customHeight="1" thickBot="1">
      <c r="A25" s="103"/>
      <c r="B25" s="104"/>
      <c r="C25" s="90" t="s">
        <v>79</v>
      </c>
      <c r="D25" s="86" t="s">
        <v>96</v>
      </c>
      <c r="E25" s="72" t="s">
        <v>97</v>
      </c>
      <c r="F25" s="73" t="s">
        <v>98</v>
      </c>
      <c r="G25" s="74" t="s">
        <v>243</v>
      </c>
      <c r="H25" s="75" t="s">
        <v>156</v>
      </c>
      <c r="I25" s="76"/>
      <c r="J25" s="77"/>
      <c r="K25" s="77"/>
      <c r="L25" s="77"/>
      <c r="M25" s="77"/>
      <c r="N25" s="77"/>
      <c r="O25" s="78"/>
    </row>
    <row r="26" spans="1:15" s="3" customFormat="1" ht="81.75" customHeight="1" thickTop="1">
      <c r="A26" s="17" t="s">
        <v>195</v>
      </c>
      <c r="B26" s="19" t="s">
        <v>196</v>
      </c>
      <c r="C26" s="85" t="s">
        <v>245</v>
      </c>
      <c r="D26" s="85" t="s">
        <v>258</v>
      </c>
      <c r="E26" s="85" t="s">
        <v>44</v>
      </c>
      <c r="F26" s="85" t="s">
        <v>217</v>
      </c>
      <c r="G26" s="105" t="s">
        <v>27</v>
      </c>
      <c r="H26" s="106" t="s">
        <v>148</v>
      </c>
      <c r="I26" s="81">
        <v>4.5</v>
      </c>
      <c r="J26" s="82">
        <v>2</v>
      </c>
      <c r="K26" s="82">
        <v>1</v>
      </c>
      <c r="L26" s="82">
        <v>1</v>
      </c>
      <c r="M26" s="82">
        <v>3</v>
      </c>
      <c r="N26" s="82">
        <v>0</v>
      </c>
      <c r="O26" s="83">
        <f>(I26*70)+(J26*75)+(K26*25)+(L26*60)+(M26*45)+(N26*120)</f>
        <v>685</v>
      </c>
    </row>
    <row r="27" spans="1:15" s="3" customFormat="1" ht="39.950000000000003" customHeight="1" thickBot="1">
      <c r="A27" s="107"/>
      <c r="B27" s="108"/>
      <c r="C27" s="90" t="s">
        <v>246</v>
      </c>
      <c r="D27" s="91" t="s">
        <v>257</v>
      </c>
      <c r="E27" s="109" t="s">
        <v>80</v>
      </c>
      <c r="F27" s="91" t="s">
        <v>67</v>
      </c>
      <c r="G27" s="110" t="s">
        <v>81</v>
      </c>
      <c r="H27" s="95" t="s">
        <v>149</v>
      </c>
      <c r="I27" s="96"/>
      <c r="J27" s="97"/>
      <c r="K27" s="97"/>
      <c r="L27" s="97"/>
      <c r="M27" s="97"/>
      <c r="N27" s="97"/>
      <c r="O27" s="98"/>
    </row>
    <row r="28" spans="1:15" s="3" customFormat="1" ht="78" customHeight="1" thickTop="1">
      <c r="A28" s="13" t="s">
        <v>162</v>
      </c>
      <c r="B28" s="15" t="s">
        <v>7</v>
      </c>
      <c r="C28" s="65" t="s">
        <v>187</v>
      </c>
      <c r="D28" s="65" t="s">
        <v>221</v>
      </c>
      <c r="E28" s="65" t="s">
        <v>238</v>
      </c>
      <c r="F28" s="65" t="s">
        <v>49</v>
      </c>
      <c r="G28" s="80" t="s">
        <v>50</v>
      </c>
      <c r="H28" s="67" t="s">
        <v>214</v>
      </c>
      <c r="I28" s="68">
        <v>3.7</v>
      </c>
      <c r="J28" s="69">
        <v>1.3</v>
      </c>
      <c r="K28" s="69">
        <v>1</v>
      </c>
      <c r="L28" s="69">
        <v>0</v>
      </c>
      <c r="M28" s="69">
        <v>3</v>
      </c>
      <c r="N28" s="69">
        <v>0.2</v>
      </c>
      <c r="O28" s="70">
        <f>(I28*70)+(J28*75)+(K28*25)+(L28*60)+(M28*45)+(N28*120)</f>
        <v>540.5</v>
      </c>
    </row>
    <row r="29" spans="1:15" s="3" customFormat="1" ht="39.950000000000003" customHeight="1">
      <c r="A29" s="14"/>
      <c r="B29" s="16"/>
      <c r="C29" s="73" t="s">
        <v>188</v>
      </c>
      <c r="D29" s="73" t="s">
        <v>222</v>
      </c>
      <c r="E29" s="73" t="s">
        <v>259</v>
      </c>
      <c r="F29" s="73" t="s">
        <v>102</v>
      </c>
      <c r="G29" s="99" t="s">
        <v>103</v>
      </c>
      <c r="H29" s="75" t="s">
        <v>215</v>
      </c>
      <c r="I29" s="76"/>
      <c r="J29" s="77"/>
      <c r="K29" s="77"/>
      <c r="L29" s="77"/>
      <c r="M29" s="77"/>
      <c r="N29" s="77"/>
      <c r="O29" s="78"/>
    </row>
    <row r="30" spans="1:15" s="3" customFormat="1" ht="78" customHeight="1">
      <c r="A30" s="13" t="s">
        <v>163</v>
      </c>
      <c r="B30" s="15" t="s">
        <v>8</v>
      </c>
      <c r="C30" s="65" t="s">
        <v>14</v>
      </c>
      <c r="D30" s="65" t="s">
        <v>51</v>
      </c>
      <c r="E30" s="65" t="s">
        <v>52</v>
      </c>
      <c r="F30" s="79" t="s">
        <v>56</v>
      </c>
      <c r="G30" s="66" t="s">
        <v>227</v>
      </c>
      <c r="H30" s="67" t="s">
        <v>141</v>
      </c>
      <c r="I30" s="81">
        <v>3.5</v>
      </c>
      <c r="J30" s="82">
        <v>2</v>
      </c>
      <c r="K30" s="82">
        <v>1</v>
      </c>
      <c r="L30" s="82">
        <v>1</v>
      </c>
      <c r="M30" s="82">
        <v>3</v>
      </c>
      <c r="N30" s="82">
        <v>0</v>
      </c>
      <c r="O30" s="83">
        <f>(I30*70)+(J30*75)+(K30*25)+(L30*60)+(M30*45)+(N30*120)</f>
        <v>615</v>
      </c>
    </row>
    <row r="31" spans="1:15" s="3" customFormat="1" ht="39.950000000000003" customHeight="1">
      <c r="A31" s="14"/>
      <c r="B31" s="16"/>
      <c r="C31" s="12" t="s">
        <v>104</v>
      </c>
      <c r="D31" s="86" t="s">
        <v>105</v>
      </c>
      <c r="E31" s="72" t="s">
        <v>106</v>
      </c>
      <c r="F31" s="73" t="s">
        <v>56</v>
      </c>
      <c r="G31" s="74" t="s">
        <v>228</v>
      </c>
      <c r="H31" s="75" t="s">
        <v>142</v>
      </c>
      <c r="I31" s="76"/>
      <c r="J31" s="77"/>
      <c r="K31" s="77"/>
      <c r="L31" s="77"/>
      <c r="M31" s="77"/>
      <c r="N31" s="77"/>
      <c r="O31" s="78"/>
    </row>
    <row r="32" spans="1:15" s="3" customFormat="1" ht="78" customHeight="1">
      <c r="A32" s="13" t="s">
        <v>209</v>
      </c>
      <c r="B32" s="15" t="s">
        <v>193</v>
      </c>
      <c r="C32" s="21" t="s">
        <v>233</v>
      </c>
      <c r="D32" s="22"/>
      <c r="E32" s="22"/>
      <c r="F32" s="22"/>
      <c r="G32" s="100"/>
      <c r="H32" s="67" t="s">
        <v>206</v>
      </c>
      <c r="I32" s="81">
        <v>3</v>
      </c>
      <c r="J32" s="82">
        <v>2</v>
      </c>
      <c r="K32" s="82">
        <v>1</v>
      </c>
      <c r="L32" s="82">
        <v>1</v>
      </c>
      <c r="M32" s="82">
        <v>3</v>
      </c>
      <c r="N32" s="82">
        <v>0.5</v>
      </c>
      <c r="O32" s="83">
        <f>(I32*70)+(J32*75)+(K32*25)+(L32*60)+(M32*45)+(N32*120)</f>
        <v>640</v>
      </c>
    </row>
    <row r="33" spans="1:15" s="3" customFormat="1" ht="39.950000000000003" customHeight="1">
      <c r="A33" s="14"/>
      <c r="B33" s="16"/>
      <c r="C33" s="29" t="s">
        <v>234</v>
      </c>
      <c r="D33" s="30"/>
      <c r="E33" s="30"/>
      <c r="F33" s="30"/>
      <c r="G33" s="31"/>
      <c r="H33" s="111" t="s">
        <v>241</v>
      </c>
      <c r="I33" s="76"/>
      <c r="J33" s="77"/>
      <c r="K33" s="77"/>
      <c r="L33" s="77"/>
      <c r="M33" s="77"/>
      <c r="N33" s="77"/>
      <c r="O33" s="78"/>
    </row>
    <row r="34" spans="1:15" s="3" customFormat="1" ht="78" customHeight="1">
      <c r="A34" s="17" t="s">
        <v>207</v>
      </c>
      <c r="B34" s="19" t="s">
        <v>208</v>
      </c>
      <c r="C34" s="65" t="s">
        <v>189</v>
      </c>
      <c r="D34" s="65" t="s">
        <v>54</v>
      </c>
      <c r="E34" s="65" t="s">
        <v>237</v>
      </c>
      <c r="F34" s="65" t="s">
        <v>66</v>
      </c>
      <c r="G34" s="102" t="s">
        <v>55</v>
      </c>
      <c r="H34" s="67" t="s">
        <v>145</v>
      </c>
      <c r="I34" s="81">
        <v>3.5</v>
      </c>
      <c r="J34" s="82">
        <v>2</v>
      </c>
      <c r="K34" s="82">
        <v>1</v>
      </c>
      <c r="L34" s="82">
        <v>1</v>
      </c>
      <c r="M34" s="82">
        <v>2.7</v>
      </c>
      <c r="N34" s="82">
        <v>0</v>
      </c>
      <c r="O34" s="83">
        <f>(I34*70)+(J34*75)+(K34*25)+(L34*60)+(M34*45)+(N34*120)</f>
        <v>601.5</v>
      </c>
    </row>
    <row r="35" spans="1:15" s="3" customFormat="1" ht="39.950000000000003" customHeight="1">
      <c r="A35" s="103"/>
      <c r="B35" s="104"/>
      <c r="C35" s="73" t="s">
        <v>190</v>
      </c>
      <c r="D35" s="86" t="s">
        <v>107</v>
      </c>
      <c r="E35" s="73" t="s">
        <v>108</v>
      </c>
      <c r="F35" s="73" t="s">
        <v>66</v>
      </c>
      <c r="G35" s="74" t="s">
        <v>109</v>
      </c>
      <c r="H35" s="75" t="s">
        <v>146</v>
      </c>
      <c r="I35" s="76"/>
      <c r="J35" s="77"/>
      <c r="K35" s="77"/>
      <c r="L35" s="77"/>
      <c r="M35" s="77"/>
      <c r="N35" s="77"/>
      <c r="O35" s="78"/>
    </row>
    <row r="36" spans="1:15" s="3" customFormat="1" ht="78" customHeight="1">
      <c r="A36" s="17" t="s">
        <v>13</v>
      </c>
      <c r="B36" s="19" t="s">
        <v>11</v>
      </c>
      <c r="C36" s="85" t="s">
        <v>57</v>
      </c>
      <c r="D36" s="85" t="s">
        <v>58</v>
      </c>
      <c r="E36" s="85" t="s">
        <v>59</v>
      </c>
      <c r="F36" s="85" t="s">
        <v>60</v>
      </c>
      <c r="G36" s="105" t="s">
        <v>61</v>
      </c>
      <c r="H36" s="67" t="s">
        <v>147</v>
      </c>
      <c r="I36" s="81">
        <v>3.2</v>
      </c>
      <c r="J36" s="82">
        <v>2</v>
      </c>
      <c r="K36" s="82">
        <v>1.1000000000000001</v>
      </c>
      <c r="L36" s="82">
        <v>1</v>
      </c>
      <c r="M36" s="82">
        <v>3</v>
      </c>
      <c r="N36" s="82">
        <v>0</v>
      </c>
      <c r="O36" s="83">
        <f>(I36*70)+(J36*75)+(K36*25)+(L36*60)+(M36*45)+(N36*120)</f>
        <v>596.5</v>
      </c>
    </row>
    <row r="37" spans="1:15" s="3" customFormat="1" ht="58.5" customHeight="1" thickBot="1">
      <c r="A37" s="88"/>
      <c r="B37" s="89"/>
      <c r="C37" s="90" t="s">
        <v>110</v>
      </c>
      <c r="D37" s="109" t="s">
        <v>111</v>
      </c>
      <c r="E37" s="91" t="s">
        <v>112</v>
      </c>
      <c r="F37" s="93" t="s">
        <v>69</v>
      </c>
      <c r="G37" s="112" t="s">
        <v>113</v>
      </c>
      <c r="H37" s="95" t="s">
        <v>142</v>
      </c>
      <c r="I37" s="96"/>
      <c r="J37" s="97"/>
      <c r="K37" s="97"/>
      <c r="L37" s="97"/>
      <c r="M37" s="97"/>
      <c r="N37" s="97"/>
      <c r="O37" s="98"/>
    </row>
    <row r="38" spans="1:15" s="3" customFormat="1" ht="78" customHeight="1" thickTop="1">
      <c r="A38" s="13" t="s">
        <v>164</v>
      </c>
      <c r="B38" s="15" t="s">
        <v>7</v>
      </c>
      <c r="C38" s="85" t="s">
        <v>15</v>
      </c>
      <c r="D38" s="65" t="s">
        <v>128</v>
      </c>
      <c r="E38" s="65" t="s">
        <v>130</v>
      </c>
      <c r="F38" s="65" t="s">
        <v>16</v>
      </c>
      <c r="G38" s="80" t="s">
        <v>17</v>
      </c>
      <c r="H38" s="67" t="s">
        <v>240</v>
      </c>
      <c r="I38" s="68">
        <v>3.2</v>
      </c>
      <c r="J38" s="69">
        <v>2</v>
      </c>
      <c r="K38" s="69">
        <v>1.4</v>
      </c>
      <c r="L38" s="69">
        <v>0</v>
      </c>
      <c r="M38" s="69">
        <v>2.7</v>
      </c>
      <c r="N38" s="69">
        <v>0</v>
      </c>
      <c r="O38" s="70">
        <f>(I38*70)+(J38*75)+(K38*25)+(L38*60)+(M38*45)+(N38*120)</f>
        <v>530.5</v>
      </c>
    </row>
    <row r="39" spans="1:15" s="3" customFormat="1" ht="39.950000000000003" customHeight="1">
      <c r="A39" s="14"/>
      <c r="B39" s="16"/>
      <c r="C39" s="12" t="s">
        <v>70</v>
      </c>
      <c r="D39" s="86" t="s">
        <v>129</v>
      </c>
      <c r="E39" s="73" t="s">
        <v>131</v>
      </c>
      <c r="F39" s="73" t="s">
        <v>16</v>
      </c>
      <c r="G39" s="74" t="s">
        <v>71</v>
      </c>
      <c r="H39" s="75" t="s">
        <v>216</v>
      </c>
      <c r="I39" s="76"/>
      <c r="J39" s="77"/>
      <c r="K39" s="77"/>
      <c r="L39" s="77"/>
      <c r="M39" s="77"/>
      <c r="N39" s="77"/>
      <c r="O39" s="78"/>
    </row>
    <row r="40" spans="1:15" s="3" customFormat="1" ht="78" customHeight="1">
      <c r="A40" s="13" t="s">
        <v>165</v>
      </c>
      <c r="B40" s="15" t="s">
        <v>8</v>
      </c>
      <c r="C40" s="65" t="s">
        <v>62</v>
      </c>
      <c r="D40" s="65" t="s">
        <v>247</v>
      </c>
      <c r="E40" s="65" t="s">
        <v>63</v>
      </c>
      <c r="F40" s="79" t="s">
        <v>56</v>
      </c>
      <c r="G40" s="80" t="s">
        <v>64</v>
      </c>
      <c r="H40" s="67" t="s">
        <v>152</v>
      </c>
      <c r="I40" s="81">
        <v>3.2</v>
      </c>
      <c r="J40" s="82">
        <v>2</v>
      </c>
      <c r="K40" s="82">
        <v>1.2</v>
      </c>
      <c r="L40" s="82">
        <v>1</v>
      </c>
      <c r="M40" s="82">
        <v>2.6</v>
      </c>
      <c r="N40" s="82">
        <v>0</v>
      </c>
      <c r="O40" s="83">
        <f>(I40*70)+(J40*75)+(K40*25)+(L40*60)+(M40*45)+(N40*120)</f>
        <v>581</v>
      </c>
    </row>
    <row r="41" spans="1:15" s="3" customFormat="1" ht="39.950000000000003" customHeight="1">
      <c r="A41" s="14"/>
      <c r="B41" s="16"/>
      <c r="C41" s="73" t="s">
        <v>114</v>
      </c>
      <c r="D41" s="86" t="s">
        <v>248</v>
      </c>
      <c r="E41" s="73" t="s">
        <v>115</v>
      </c>
      <c r="F41" s="73" t="s">
        <v>56</v>
      </c>
      <c r="G41" s="74" t="s">
        <v>116</v>
      </c>
      <c r="H41" s="75" t="s">
        <v>146</v>
      </c>
      <c r="I41" s="76"/>
      <c r="J41" s="77"/>
      <c r="K41" s="77"/>
      <c r="L41" s="77"/>
      <c r="M41" s="77"/>
      <c r="N41" s="77"/>
      <c r="O41" s="78"/>
    </row>
    <row r="42" spans="1:15" s="3" customFormat="1" ht="78" customHeight="1">
      <c r="A42" s="13" t="s">
        <v>126</v>
      </c>
      <c r="B42" s="15" t="s">
        <v>9</v>
      </c>
      <c r="C42" s="32" t="s">
        <v>235</v>
      </c>
      <c r="D42" s="33"/>
      <c r="E42" s="33"/>
      <c r="F42" s="33"/>
      <c r="G42" s="34"/>
      <c r="H42" s="106" t="s">
        <v>206</v>
      </c>
      <c r="I42" s="81">
        <v>3.1</v>
      </c>
      <c r="J42" s="82">
        <v>2</v>
      </c>
      <c r="K42" s="82">
        <v>1</v>
      </c>
      <c r="L42" s="82">
        <v>1</v>
      </c>
      <c r="M42" s="82">
        <v>3</v>
      </c>
      <c r="N42" s="82">
        <v>0.7</v>
      </c>
      <c r="O42" s="83">
        <f>(I42*70)+(J42*75)+(K42*25)+(L42*60)+(M42*45)+(N42*120)</f>
        <v>671</v>
      </c>
    </row>
    <row r="43" spans="1:15" s="3" customFormat="1" ht="39.950000000000003" customHeight="1">
      <c r="A43" s="14"/>
      <c r="B43" s="16"/>
      <c r="C43" s="29" t="s">
        <v>236</v>
      </c>
      <c r="D43" s="113"/>
      <c r="E43" s="113"/>
      <c r="F43" s="113"/>
      <c r="G43" s="114"/>
      <c r="H43" s="111" t="s">
        <v>241</v>
      </c>
      <c r="I43" s="76"/>
      <c r="J43" s="77"/>
      <c r="K43" s="77"/>
      <c r="L43" s="77"/>
      <c r="M43" s="77"/>
      <c r="N43" s="77"/>
      <c r="O43" s="78"/>
    </row>
    <row r="44" spans="1:15" s="3" customFormat="1" ht="78" customHeight="1">
      <c r="A44" s="13" t="s">
        <v>210</v>
      </c>
      <c r="B44" s="15" t="s">
        <v>208</v>
      </c>
      <c r="C44" s="65" t="s">
        <v>65</v>
      </c>
      <c r="D44" s="65" t="s">
        <v>223</v>
      </c>
      <c r="E44" s="79" t="s">
        <v>229</v>
      </c>
      <c r="F44" s="65" t="s">
        <v>66</v>
      </c>
      <c r="G44" s="102" t="s">
        <v>119</v>
      </c>
      <c r="H44" s="67" t="s">
        <v>143</v>
      </c>
      <c r="I44" s="81">
        <v>3</v>
      </c>
      <c r="J44" s="82">
        <v>1.7</v>
      </c>
      <c r="K44" s="82">
        <v>1.3</v>
      </c>
      <c r="L44" s="82">
        <v>1</v>
      </c>
      <c r="M44" s="82">
        <v>2.5</v>
      </c>
      <c r="N44" s="82">
        <v>0</v>
      </c>
      <c r="O44" s="83">
        <f>(I44*70)+(J44*75)+(K44*25)+(L44*60)+(M44*45)+(N44*120)</f>
        <v>542.5</v>
      </c>
    </row>
    <row r="45" spans="1:15" s="3" customFormat="1" ht="39.950000000000003" customHeight="1">
      <c r="A45" s="14"/>
      <c r="B45" s="16"/>
      <c r="C45" s="73" t="s">
        <v>117</v>
      </c>
      <c r="D45" s="86" t="s">
        <v>224</v>
      </c>
      <c r="E45" s="73" t="s">
        <v>230</v>
      </c>
      <c r="F45" s="73" t="s">
        <v>118</v>
      </c>
      <c r="G45" s="74" t="s">
        <v>120</v>
      </c>
      <c r="H45" s="75" t="s">
        <v>144</v>
      </c>
      <c r="I45" s="76"/>
      <c r="J45" s="77"/>
      <c r="K45" s="77"/>
      <c r="L45" s="77"/>
      <c r="M45" s="77"/>
      <c r="N45" s="77"/>
      <c r="O45" s="78"/>
    </row>
    <row r="46" spans="1:15" s="3" customFormat="1" ht="78" customHeight="1">
      <c r="A46" s="13" t="s">
        <v>211</v>
      </c>
      <c r="B46" s="15" t="s">
        <v>196</v>
      </c>
      <c r="C46" s="79" t="s">
        <v>249</v>
      </c>
      <c r="D46" s="65" t="s">
        <v>251</v>
      </c>
      <c r="E46" s="65" t="s">
        <v>253</v>
      </c>
      <c r="F46" s="65" t="s">
        <v>67</v>
      </c>
      <c r="G46" s="80" t="s">
        <v>68</v>
      </c>
      <c r="H46" s="67" t="s">
        <v>255</v>
      </c>
      <c r="I46" s="81">
        <v>3</v>
      </c>
      <c r="J46" s="82">
        <v>2</v>
      </c>
      <c r="K46" s="82">
        <v>1.7</v>
      </c>
      <c r="L46" s="82">
        <v>1</v>
      </c>
      <c r="M46" s="82">
        <v>2.2999999999999998</v>
      </c>
      <c r="N46" s="82">
        <v>0</v>
      </c>
      <c r="O46" s="83">
        <f>(I46*70)+(J46*75)+(K46*25)+(L46*60)+(M46*45)+(N46*120)</f>
        <v>566</v>
      </c>
    </row>
    <row r="47" spans="1:15" s="3" customFormat="1" ht="39.950000000000003" customHeight="1">
      <c r="A47" s="14"/>
      <c r="B47" s="16"/>
      <c r="C47" s="73" t="s">
        <v>250</v>
      </c>
      <c r="D47" s="72" t="s">
        <v>252</v>
      </c>
      <c r="E47" s="86" t="s">
        <v>254</v>
      </c>
      <c r="F47" s="73" t="s">
        <v>121</v>
      </c>
      <c r="G47" s="74" t="s">
        <v>122</v>
      </c>
      <c r="H47" s="75" t="s">
        <v>256</v>
      </c>
      <c r="I47" s="76"/>
      <c r="J47" s="77"/>
      <c r="K47" s="77"/>
      <c r="L47" s="77"/>
      <c r="M47" s="77"/>
      <c r="N47" s="77"/>
      <c r="O47" s="78"/>
    </row>
    <row r="48" spans="1:15" s="3" customFormat="1" ht="78" customHeight="1">
      <c r="A48" s="13" t="s">
        <v>181</v>
      </c>
      <c r="B48" s="15" t="s">
        <v>182</v>
      </c>
      <c r="C48" s="65" t="s">
        <v>175</v>
      </c>
      <c r="D48" s="65" t="s">
        <v>176</v>
      </c>
      <c r="E48" s="65" t="s">
        <v>225</v>
      </c>
      <c r="F48" s="65" t="s">
        <v>185</v>
      </c>
      <c r="G48" s="115" t="s">
        <v>177</v>
      </c>
      <c r="H48" s="116" t="s">
        <v>183</v>
      </c>
      <c r="I48" s="68">
        <v>4.2</v>
      </c>
      <c r="J48" s="69">
        <v>2</v>
      </c>
      <c r="K48" s="69">
        <v>1.1000000000000001</v>
      </c>
      <c r="L48" s="69">
        <v>1</v>
      </c>
      <c r="M48" s="69">
        <v>3</v>
      </c>
      <c r="N48" s="69">
        <v>0</v>
      </c>
      <c r="O48" s="70">
        <f>(I48*70)+(J48*75)+(K48*25)+(L48*60)+(M48*45)+(N48*120)</f>
        <v>666.5</v>
      </c>
    </row>
    <row r="49" spans="1:15" s="3" customFormat="1" ht="39.950000000000003" customHeight="1" thickBot="1">
      <c r="A49" s="14"/>
      <c r="B49" s="16"/>
      <c r="C49" s="12" t="s">
        <v>178</v>
      </c>
      <c r="D49" s="86" t="s">
        <v>179</v>
      </c>
      <c r="E49" s="73" t="s">
        <v>226</v>
      </c>
      <c r="F49" s="73" t="s">
        <v>186</v>
      </c>
      <c r="G49" s="12" t="s">
        <v>180</v>
      </c>
      <c r="H49" s="117" t="s">
        <v>184</v>
      </c>
      <c r="I49" s="96"/>
      <c r="J49" s="97"/>
      <c r="K49" s="97"/>
      <c r="L49" s="97"/>
      <c r="M49" s="97"/>
      <c r="N49" s="97"/>
      <c r="O49" s="98"/>
    </row>
    <row r="50" spans="1:15" s="3" customFormat="1" ht="78" customHeight="1" thickTop="1">
      <c r="A50" s="118" t="s">
        <v>167</v>
      </c>
      <c r="B50" s="119" t="s">
        <v>127</v>
      </c>
      <c r="C50" s="120" t="s">
        <v>45</v>
      </c>
      <c r="D50" s="120" t="s">
        <v>46</v>
      </c>
      <c r="E50" s="120" t="s">
        <v>47</v>
      </c>
      <c r="F50" s="120" t="s">
        <v>25</v>
      </c>
      <c r="G50" s="121" t="s">
        <v>48</v>
      </c>
      <c r="H50" s="67" t="s">
        <v>214</v>
      </c>
      <c r="I50" s="122">
        <v>3</v>
      </c>
      <c r="J50" s="123">
        <v>2</v>
      </c>
      <c r="K50" s="123">
        <v>1.1000000000000001</v>
      </c>
      <c r="L50" s="123">
        <v>0</v>
      </c>
      <c r="M50" s="123">
        <v>2.6</v>
      </c>
      <c r="N50" s="123">
        <v>0</v>
      </c>
      <c r="O50" s="124">
        <f>(I50*70)+(J50*75)+(K50*25)+(L50*60)+(M50*45)+(N50*120)</f>
        <v>504.5</v>
      </c>
    </row>
    <row r="51" spans="1:15" s="3" customFormat="1" ht="39.950000000000003" customHeight="1">
      <c r="A51" s="103"/>
      <c r="B51" s="104"/>
      <c r="C51" s="12" t="s">
        <v>76</v>
      </c>
      <c r="D51" s="73" t="s">
        <v>99</v>
      </c>
      <c r="E51" s="73" t="s">
        <v>100</v>
      </c>
      <c r="F51" s="72" t="s">
        <v>25</v>
      </c>
      <c r="G51" s="74" t="s">
        <v>101</v>
      </c>
      <c r="H51" s="75" t="s">
        <v>215</v>
      </c>
      <c r="I51" s="76"/>
      <c r="J51" s="77"/>
      <c r="K51" s="77"/>
      <c r="L51" s="77"/>
      <c r="M51" s="77"/>
      <c r="N51" s="77"/>
      <c r="O51" s="78"/>
    </row>
    <row r="52" spans="1:15" s="3" customFormat="1" ht="78" customHeight="1">
      <c r="A52" s="17" t="s">
        <v>166</v>
      </c>
      <c r="B52" s="19" t="s">
        <v>8</v>
      </c>
      <c r="C52" s="65" t="s">
        <v>14</v>
      </c>
      <c r="D52" s="85" t="s">
        <v>168</v>
      </c>
      <c r="E52" s="85" t="s">
        <v>170</v>
      </c>
      <c r="F52" s="125" t="s">
        <v>35</v>
      </c>
      <c r="G52" s="125" t="s">
        <v>171</v>
      </c>
      <c r="H52" s="106" t="s">
        <v>143</v>
      </c>
      <c r="I52" s="81">
        <v>3</v>
      </c>
      <c r="J52" s="82">
        <v>2</v>
      </c>
      <c r="K52" s="82">
        <v>1.3</v>
      </c>
      <c r="L52" s="82">
        <v>1</v>
      </c>
      <c r="M52" s="82">
        <v>2.5</v>
      </c>
      <c r="N52" s="82">
        <v>0</v>
      </c>
      <c r="O52" s="83">
        <f>(I52*70)+(J52*75)+(K52*25)+(L52*60)+(M52*45)+(N52*120)</f>
        <v>565</v>
      </c>
    </row>
    <row r="53" spans="1:15" s="3" customFormat="1" ht="39.950000000000003" customHeight="1">
      <c r="A53" s="14"/>
      <c r="B53" s="16"/>
      <c r="C53" s="12" t="s">
        <v>218</v>
      </c>
      <c r="D53" s="73" t="s">
        <v>169</v>
      </c>
      <c r="E53" s="73" t="s">
        <v>173</v>
      </c>
      <c r="F53" s="73" t="s">
        <v>35</v>
      </c>
      <c r="G53" s="73" t="s">
        <v>172</v>
      </c>
      <c r="H53" s="75" t="s">
        <v>144</v>
      </c>
      <c r="I53" s="76"/>
      <c r="J53" s="77"/>
      <c r="K53" s="77"/>
      <c r="L53" s="77"/>
      <c r="M53" s="77"/>
      <c r="N53" s="77"/>
      <c r="O53" s="78"/>
    </row>
    <row r="54" spans="1:15" s="3" customFormat="1" ht="78" customHeight="1">
      <c r="A54" s="17" t="s">
        <v>212</v>
      </c>
      <c r="B54" s="19" t="s">
        <v>193</v>
      </c>
      <c r="C54" s="21" t="s">
        <v>260</v>
      </c>
      <c r="D54" s="22"/>
      <c r="E54" s="22"/>
      <c r="F54" s="22"/>
      <c r="G54" s="23"/>
      <c r="H54" s="106" t="s">
        <v>206</v>
      </c>
      <c r="I54" s="81">
        <v>3.2</v>
      </c>
      <c r="J54" s="82">
        <v>2</v>
      </c>
      <c r="K54" s="82">
        <v>1.2</v>
      </c>
      <c r="L54" s="82">
        <v>1</v>
      </c>
      <c r="M54" s="82">
        <v>2.6</v>
      </c>
      <c r="N54" s="82">
        <v>0.5</v>
      </c>
      <c r="O54" s="83">
        <f>(I54*70)+(J54*75)+(K54*25)+(L54*60)+(M54*45)+(N54*120)</f>
        <v>641</v>
      </c>
    </row>
    <row r="55" spans="1:15" s="3" customFormat="1" ht="39.950000000000003" customHeight="1" thickBot="1">
      <c r="A55" s="18"/>
      <c r="B55" s="20"/>
      <c r="C55" s="24"/>
      <c r="D55" s="25"/>
      <c r="E55" s="25"/>
      <c r="F55" s="25"/>
      <c r="G55" s="26"/>
      <c r="H55" s="101" t="s">
        <v>241</v>
      </c>
      <c r="I55" s="126"/>
      <c r="J55" s="127"/>
      <c r="K55" s="127"/>
      <c r="L55" s="127"/>
      <c r="M55" s="127"/>
      <c r="N55" s="127"/>
      <c r="O55" s="128"/>
    </row>
    <row r="56" spans="1:15" ht="60" customHeight="1">
      <c r="A56" s="129" t="s">
        <v>12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</row>
    <row r="57" spans="1:15" ht="12.75" customHeight="1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</row>
    <row r="58" spans="1:15" ht="69.75">
      <c r="A58" s="6"/>
      <c r="B58" s="6"/>
      <c r="C58" s="8"/>
      <c r="D58" s="9"/>
      <c r="E58" s="8"/>
      <c r="F58" s="9"/>
      <c r="G58" s="7"/>
    </row>
    <row r="59" spans="1:15" ht="64.5">
      <c r="A59" s="6"/>
      <c r="B59" s="6"/>
      <c r="C59" s="8"/>
      <c r="D59" s="8"/>
      <c r="E59" s="8"/>
      <c r="F59" s="8"/>
      <c r="G59" s="7"/>
    </row>
    <row r="60" spans="1:15" ht="141.75" customHeight="1">
      <c r="A60" s="6"/>
      <c r="B60" s="6"/>
      <c r="C60" s="8"/>
      <c r="D60" s="8"/>
      <c r="E60" s="8"/>
      <c r="F60" s="8"/>
      <c r="G60" s="7"/>
    </row>
    <row r="61" spans="1:15" ht="16.5">
      <c r="A61" s="6"/>
      <c r="B61" s="6"/>
      <c r="C61" s="10"/>
      <c r="D61" s="10"/>
      <c r="E61" s="10"/>
      <c r="F61" s="10"/>
      <c r="G61" s="10"/>
      <c r="H61" s="7"/>
    </row>
  </sheetData>
  <mergeCells count="244">
    <mergeCell ref="A56:O57"/>
    <mergeCell ref="A3:O4"/>
    <mergeCell ref="I54:I55"/>
    <mergeCell ref="J54:J55"/>
    <mergeCell ref="K54:K55"/>
    <mergeCell ref="L54:L55"/>
    <mergeCell ref="M54:M55"/>
    <mergeCell ref="N54:N55"/>
    <mergeCell ref="O54:O55"/>
    <mergeCell ref="C13:G13"/>
    <mergeCell ref="C32:G32"/>
    <mergeCell ref="C33:G33"/>
    <mergeCell ref="A20:A21"/>
    <mergeCell ref="C12:G12"/>
    <mergeCell ref="A46:A47"/>
    <mergeCell ref="B46:B47"/>
    <mergeCell ref="A40:A41"/>
    <mergeCell ref="B40:B41"/>
    <mergeCell ref="A34:A35"/>
    <mergeCell ref="B34:B35"/>
    <mergeCell ref="B20:B21"/>
    <mergeCell ref="A30:A31"/>
    <mergeCell ref="B30:B31"/>
    <mergeCell ref="A28:A29"/>
    <mergeCell ref="A1:G2"/>
    <mergeCell ref="A5:A7"/>
    <mergeCell ref="B5:B7"/>
    <mergeCell ref="F5:F7"/>
    <mergeCell ref="G5:G7"/>
    <mergeCell ref="C5:C7"/>
    <mergeCell ref="D5:D7"/>
    <mergeCell ref="E5:E7"/>
    <mergeCell ref="A10:A11"/>
    <mergeCell ref="B10:B11"/>
    <mergeCell ref="B28:B29"/>
    <mergeCell ref="B24:B25"/>
    <mergeCell ref="A24:A25"/>
    <mergeCell ref="A26:A27"/>
    <mergeCell ref="B26:B27"/>
    <mergeCell ref="A54:A55"/>
    <mergeCell ref="B54:B55"/>
    <mergeCell ref="C54:G54"/>
    <mergeCell ref="C55:G55"/>
    <mergeCell ref="A50:A51"/>
    <mergeCell ref="B50:B51"/>
    <mergeCell ref="A44:A45"/>
    <mergeCell ref="B44:B45"/>
    <mergeCell ref="A36:A37"/>
    <mergeCell ref="B36:B37"/>
    <mergeCell ref="B32:B33"/>
    <mergeCell ref="A32:A33"/>
    <mergeCell ref="A38:A39"/>
    <mergeCell ref="B38:B39"/>
    <mergeCell ref="A48:A49"/>
    <mergeCell ref="B48:B49"/>
    <mergeCell ref="A42:A43"/>
    <mergeCell ref="B42:B43"/>
    <mergeCell ref="C42:G42"/>
    <mergeCell ref="A18:A19"/>
    <mergeCell ref="B18:B19"/>
    <mergeCell ref="A8:A9"/>
    <mergeCell ref="A12:A13"/>
    <mergeCell ref="B12:B13"/>
    <mergeCell ref="A16:A17"/>
    <mergeCell ref="B16:B17"/>
    <mergeCell ref="B8:B9"/>
    <mergeCell ref="A14:A15"/>
    <mergeCell ref="B14:B15"/>
    <mergeCell ref="N10:N11"/>
    <mergeCell ref="O10:O11"/>
    <mergeCell ref="N5:N7"/>
    <mergeCell ref="O5:O7"/>
    <mergeCell ref="I5:I7"/>
    <mergeCell ref="J5:J7"/>
    <mergeCell ref="K5:K7"/>
    <mergeCell ref="L5:L7"/>
    <mergeCell ref="M5:M7"/>
    <mergeCell ref="N8:N9"/>
    <mergeCell ref="O8:O9"/>
    <mergeCell ref="I8:I9"/>
    <mergeCell ref="J8:J9"/>
    <mergeCell ref="K8:K9"/>
    <mergeCell ref="L8:L9"/>
    <mergeCell ref="M8:M9"/>
    <mergeCell ref="I10:I11"/>
    <mergeCell ref="J10:J11"/>
    <mergeCell ref="K10:K11"/>
    <mergeCell ref="L10:L11"/>
    <mergeCell ref="M10:M11"/>
    <mergeCell ref="I14:I15"/>
    <mergeCell ref="J14:J15"/>
    <mergeCell ref="K14:K15"/>
    <mergeCell ref="L14:L15"/>
    <mergeCell ref="M14:M15"/>
    <mergeCell ref="N14:N15"/>
    <mergeCell ref="O14:O15"/>
    <mergeCell ref="I12:I13"/>
    <mergeCell ref="J12:J13"/>
    <mergeCell ref="K12:K13"/>
    <mergeCell ref="L12:L13"/>
    <mergeCell ref="M12:M13"/>
    <mergeCell ref="N12:N13"/>
    <mergeCell ref="O12:O13"/>
    <mergeCell ref="N20:N21"/>
    <mergeCell ref="O20:O21"/>
    <mergeCell ref="I20:I21"/>
    <mergeCell ref="J20:J21"/>
    <mergeCell ref="K20:K21"/>
    <mergeCell ref="L20:L21"/>
    <mergeCell ref="M20:M21"/>
    <mergeCell ref="O22:O23"/>
    <mergeCell ref="N16:N17"/>
    <mergeCell ref="O16:O17"/>
    <mergeCell ref="I18:I19"/>
    <mergeCell ref="J18:J19"/>
    <mergeCell ref="K18:K19"/>
    <mergeCell ref="L18:L19"/>
    <mergeCell ref="M18:M19"/>
    <mergeCell ref="N18:N19"/>
    <mergeCell ref="O18:O19"/>
    <mergeCell ref="I16:I17"/>
    <mergeCell ref="J16:J17"/>
    <mergeCell ref="K16:K17"/>
    <mergeCell ref="L16:L17"/>
    <mergeCell ref="M16:M17"/>
    <mergeCell ref="N24:N25"/>
    <mergeCell ref="O24:O25"/>
    <mergeCell ref="I24:I25"/>
    <mergeCell ref="J24:J25"/>
    <mergeCell ref="K24:K25"/>
    <mergeCell ref="L24:L25"/>
    <mergeCell ref="M24:M25"/>
    <mergeCell ref="I26:I27"/>
    <mergeCell ref="J26:J27"/>
    <mergeCell ref="K26:K27"/>
    <mergeCell ref="L26:L27"/>
    <mergeCell ref="M26:M27"/>
    <mergeCell ref="N26:N27"/>
    <mergeCell ref="O26:O27"/>
    <mergeCell ref="I32:I33"/>
    <mergeCell ref="J32:J33"/>
    <mergeCell ref="K32:K33"/>
    <mergeCell ref="L32:L33"/>
    <mergeCell ref="M32:M33"/>
    <mergeCell ref="N32:N33"/>
    <mergeCell ref="O32:O33"/>
    <mergeCell ref="N28:N29"/>
    <mergeCell ref="O28:O29"/>
    <mergeCell ref="I30:I31"/>
    <mergeCell ref="J30:J31"/>
    <mergeCell ref="K30:K31"/>
    <mergeCell ref="L30:L31"/>
    <mergeCell ref="M30:M31"/>
    <mergeCell ref="N30:N31"/>
    <mergeCell ref="O30:O31"/>
    <mergeCell ref="I28:I29"/>
    <mergeCell ref="J28:J29"/>
    <mergeCell ref="K28:K29"/>
    <mergeCell ref="L28:L29"/>
    <mergeCell ref="M28:M29"/>
    <mergeCell ref="O36:O37"/>
    <mergeCell ref="I38:I39"/>
    <mergeCell ref="J38:J39"/>
    <mergeCell ref="K38:K39"/>
    <mergeCell ref="L38:L39"/>
    <mergeCell ref="M38:M39"/>
    <mergeCell ref="N38:N39"/>
    <mergeCell ref="O38:O39"/>
    <mergeCell ref="I36:I37"/>
    <mergeCell ref="J36:J37"/>
    <mergeCell ref="K36:K37"/>
    <mergeCell ref="L36:L37"/>
    <mergeCell ref="M36:M37"/>
    <mergeCell ref="N36:N37"/>
    <mergeCell ref="N50:N51"/>
    <mergeCell ref="O50:O51"/>
    <mergeCell ref="H5:H7"/>
    <mergeCell ref="I50:I51"/>
    <mergeCell ref="J50:J51"/>
    <mergeCell ref="K50:K51"/>
    <mergeCell ref="L50:L51"/>
    <mergeCell ref="M50:M51"/>
    <mergeCell ref="N46:N47"/>
    <mergeCell ref="O46:O47"/>
    <mergeCell ref="I46:I47"/>
    <mergeCell ref="J46:J47"/>
    <mergeCell ref="K46:K47"/>
    <mergeCell ref="L46:L47"/>
    <mergeCell ref="M46:M47"/>
    <mergeCell ref="N40:N41"/>
    <mergeCell ref="O40:O41"/>
    <mergeCell ref="I44:I45"/>
    <mergeCell ref="J44:J45"/>
    <mergeCell ref="K44:K45"/>
    <mergeCell ref="L44:L45"/>
    <mergeCell ref="M44:M45"/>
    <mergeCell ref="N44:N45"/>
    <mergeCell ref="O44:O45"/>
    <mergeCell ref="I48:I49"/>
    <mergeCell ref="J48:J49"/>
    <mergeCell ref="K48:K49"/>
    <mergeCell ref="L48:L49"/>
    <mergeCell ref="M48:M49"/>
    <mergeCell ref="N48:N49"/>
    <mergeCell ref="O48:O49"/>
    <mergeCell ref="A22:A23"/>
    <mergeCell ref="B22:B23"/>
    <mergeCell ref="C22:G22"/>
    <mergeCell ref="I22:I23"/>
    <mergeCell ref="J22:J23"/>
    <mergeCell ref="K22:K23"/>
    <mergeCell ref="L22:L23"/>
    <mergeCell ref="M22:M23"/>
    <mergeCell ref="N22:N23"/>
    <mergeCell ref="C23:G23"/>
    <mergeCell ref="I34:I35"/>
    <mergeCell ref="J34:J35"/>
    <mergeCell ref="K34:K35"/>
    <mergeCell ref="L34:L35"/>
    <mergeCell ref="M34:M35"/>
    <mergeCell ref="N34:N35"/>
    <mergeCell ref="O34:O35"/>
    <mergeCell ref="I42:I43"/>
    <mergeCell ref="J42:J43"/>
    <mergeCell ref="K42:K43"/>
    <mergeCell ref="L42:L43"/>
    <mergeCell ref="M42:M43"/>
    <mergeCell ref="N42:N43"/>
    <mergeCell ref="O42:O43"/>
    <mergeCell ref="C43:G43"/>
    <mergeCell ref="I40:I41"/>
    <mergeCell ref="J40:J41"/>
    <mergeCell ref="K40:K41"/>
    <mergeCell ref="L40:L41"/>
    <mergeCell ref="M40:M41"/>
    <mergeCell ref="A52:A53"/>
    <mergeCell ref="B52:B53"/>
    <mergeCell ref="I52:I53"/>
    <mergeCell ref="J52:J53"/>
    <mergeCell ref="K52:K53"/>
    <mergeCell ref="L52:L53"/>
    <mergeCell ref="M52:M53"/>
    <mergeCell ref="N52:N53"/>
    <mergeCell ref="O52:O53"/>
  </mergeCells>
  <phoneticPr fontId="1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2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菜單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h204s22呂欣潔</cp:lastModifiedBy>
  <cp:lastPrinted>2020-08-24T02:14:41Z</cp:lastPrinted>
  <dcterms:created xsi:type="dcterms:W3CDTF">2015-02-06T01:53:37Z</dcterms:created>
  <dcterms:modified xsi:type="dcterms:W3CDTF">2020-08-24T02:23:30Z</dcterms:modified>
</cp:coreProperties>
</file>